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M:\Procurement\Bids Complete\S3030 US 21 Springdale Paving\"/>
    </mc:Choice>
  </mc:AlternateContent>
  <xr:revisionPtr revIDLastSave="0" documentId="8_{F6347C66-3345-494E-BF6C-A9044AA2B3E1}" xr6:coauthVersionLast="36" xr6:coauthVersionMax="36" xr10:uidLastSave="{00000000-0000-0000-0000-000000000000}"/>
  <bookViews>
    <workbookView xWindow="0" yWindow="0" windowWidth="28800" windowHeight="12105" tabRatio="606" xr2:uid="{00000000-000D-0000-FFFF-FFFF00000000}"/>
  </bookViews>
  <sheets>
    <sheet name="Bid - Roadway" sheetId="1" r:id="rId1"/>
    <sheet name="Bid - Water Line" sheetId="8" r:id="rId2"/>
    <sheet name="Base Bid Totals" sheetId="9" r:id="rId3"/>
  </sheets>
  <definedNames>
    <definedName name="_xlnm.Print_Area" localSheetId="2">'Base Bid Totals'!$A$1:$D$30</definedName>
    <definedName name="_xlnm.Print_Area" localSheetId="1">'Bid - Water Line'!$A$1:$F$23</definedName>
    <definedName name="_xlnm.Print_Titles" localSheetId="0">'Bid - Roadway'!$3:$3</definedName>
    <definedName name="_xlnm.Print_Titles" localSheetId="1">'Bid - Water Line'!$3:$3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D12" i="9" l="1"/>
  <c r="F151" i="1"/>
  <c r="D10" i="9" s="1"/>
  <c r="D16" i="9" l="1"/>
</calcChain>
</file>

<file path=xl/sharedStrings.xml><?xml version="1.0" encoding="utf-8"?>
<sst xmlns="http://schemas.openxmlformats.org/spreadsheetml/2006/main" count="346" uniqueCount="201">
  <si>
    <t>UNIT</t>
  </si>
  <si>
    <t>All work performed by the Contractor as essential to the completion of the intent of the Contract Documents shall be paid for in accordance with the Bid Schedule.  No direct payment will be made for work performed which is not shown as a separate Bid Item.  All costs shall be included in the various pay items in the Bid Schedule or an amount shown as Total Bid Amount for the work shown on the proposed project plans.</t>
  </si>
  <si>
    <t>UNIT PRICE ($)</t>
  </si>
  <si>
    <t>TOTAL AMOUNT ($)</t>
  </si>
  <si>
    <t>QTY</t>
  </si>
  <si>
    <t>608100B</t>
  </si>
  <si>
    <t>MOBILIZATION</t>
  </si>
  <si>
    <t>MOBILIZATION - SUBCONTRACTOR</t>
  </si>
  <si>
    <t>BONDS AND INSURANCE</t>
  </si>
  <si>
    <t>CONST. STAKES, LINES &amp; GRADES</t>
  </si>
  <si>
    <t>TRAFFIC CONTROL</t>
  </si>
  <si>
    <t>CPM PROGRESS SCHEDULE</t>
  </si>
  <si>
    <t>CLEAR. &amp; GRUB. WITHIN R/W</t>
  </si>
  <si>
    <t>REM. &amp; DISP.OF EXIST. PAVEMENT</t>
  </si>
  <si>
    <t>REM. &amp; DISP. OF EXISTING CURB</t>
  </si>
  <si>
    <t>REMOVAL OF EXIST. GUARDRAIL</t>
  </si>
  <si>
    <t>UNCLASSIFIED EXCAVATION</t>
  </si>
  <si>
    <t>BORROW EXCAVATION</t>
  </si>
  <si>
    <t>FINE GRADING</t>
  </si>
  <si>
    <t>LIQUID ASPHALT BINDER PG64-22</t>
  </si>
  <si>
    <t>TEMPORARY CONCRETE BARRIER</t>
  </si>
  <si>
    <t>TYPE B - FLASHING LIGHT</t>
  </si>
  <si>
    <t>U-SEC.POST FOR SGN SUPP. - 3P</t>
  </si>
  <si>
    <t>1.0" SCHEDULE 80 PVC CONDUIT</t>
  </si>
  <si>
    <t>2.0" SCHEDULE 80 PVC CONDUIT</t>
  </si>
  <si>
    <t>18" SMOOTH WALL PIPE</t>
  </si>
  <si>
    <t>24" SMOOTH WALL PIPE</t>
  </si>
  <si>
    <t>30" SMOOTH WALL PIPE</t>
  </si>
  <si>
    <t>CATCH BASIN -TYPE 9</t>
  </si>
  <si>
    <t>CATCH BASIN -TYPE 16</t>
  </si>
  <si>
    <t>CATCH BASIN -TYPE 18</t>
  </si>
  <si>
    <t>EXTRA DEPTH OF BOX</t>
  </si>
  <si>
    <t>CONC.CURB &amp; GUTTER(2'-0")VERT.</t>
  </si>
  <si>
    <t>CONCRETE SIDEWALK(4" UNIFORM)</t>
  </si>
  <si>
    <t>CONCRETE MEDIAN</t>
  </si>
  <si>
    <t>RIP-RAP (CLASS B)</t>
  </si>
  <si>
    <t>RIGHT OF WAY PLAT</t>
  </si>
  <si>
    <t>PERMANENT COVER</t>
  </si>
  <si>
    <t>TEMPORARY COVER</t>
  </si>
  <si>
    <t>FERTILIZER (NITROGEN)</t>
  </si>
  <si>
    <t>FERTILIZER (PHOSPHORIC ACID)</t>
  </si>
  <si>
    <t>FERTILIZER (POTASH)</t>
  </si>
  <si>
    <t>AGRICULTURAL GRANULAR LIME</t>
  </si>
  <si>
    <t>SELECTIVE WATERING</t>
  </si>
  <si>
    <t>MOWING</t>
  </si>
  <si>
    <t>SILT FENCE</t>
  </si>
  <si>
    <t>REPLACE/REPAIR SILT FENCE</t>
  </si>
  <si>
    <t>LS</t>
  </si>
  <si>
    <t>EA</t>
  </si>
  <si>
    <t>SY</t>
  </si>
  <si>
    <t>LF</t>
  </si>
  <si>
    <t>CY</t>
  </si>
  <si>
    <t>TON</t>
  </si>
  <si>
    <t>GAL</t>
  </si>
  <si>
    <t>SF</t>
  </si>
  <si>
    <t>ACRE</t>
  </si>
  <si>
    <t>LB</t>
  </si>
  <si>
    <t>MSY</t>
  </si>
  <si>
    <t>Roadway Base Bid Subtotal</t>
  </si>
  <si>
    <t>ITEM #</t>
  </si>
  <si>
    <t>DESCRIPTION</t>
  </si>
  <si>
    <t>1. GENERAL</t>
  </si>
  <si>
    <t>W1</t>
  </si>
  <si>
    <t>W2</t>
  </si>
  <si>
    <t>2. DEMOLITION</t>
  </si>
  <si>
    <t>W3</t>
  </si>
  <si>
    <t>ABANDON EXISTING WATER LINES WITH FLOWABLE FILL</t>
  </si>
  <si>
    <t>3. WATER</t>
  </si>
  <si>
    <t>W4</t>
  </si>
  <si>
    <t>W5</t>
  </si>
  <si>
    <t>W6</t>
  </si>
  <si>
    <t>W7</t>
  </si>
  <si>
    <t>W8</t>
  </si>
  <si>
    <t>W9</t>
  </si>
  <si>
    <t>W10</t>
  </si>
  <si>
    <t>12" GATE VALVE W/ BOX</t>
  </si>
  <si>
    <t>W11</t>
  </si>
  <si>
    <t>12" TEAM INSERT GATE VALVE W/ BOX</t>
  </si>
  <si>
    <t>W12</t>
  </si>
  <si>
    <t>12" DIP WATER LINE (RESTRAINED JOINT)</t>
  </si>
  <si>
    <t>ROCK REMOVAL</t>
  </si>
  <si>
    <t>WATER SERVICES - DISCONNECT &amp; RECONNECT EXISTING SERVICE TO NEW WATER LINE (LABOR &amp; MATERIAL)</t>
  </si>
  <si>
    <t>TESTING DISINFECTION - WATER LINES</t>
  </si>
  <si>
    <t>RECORD DRAWINGS</t>
  </si>
  <si>
    <t>GRASSING</t>
  </si>
  <si>
    <t>AC</t>
  </si>
  <si>
    <t>Allowance will be for additional services and will only be used if necessary for additional services performed by the Bidder during the Project only after written instructions to do so are received from Owner.</t>
  </si>
  <si>
    <t>Total Project Bid:</t>
  </si>
  <si>
    <t>10% for Allowance (Total Cost X 10%):</t>
  </si>
  <si>
    <t>Roadway Base Bid Subtotal:</t>
  </si>
  <si>
    <t>(The base bid of this bid document shall include all costs to provide each line item described to the roads contained within this bid and as outlined in this bid document.)</t>
  </si>
  <si>
    <t>Base Bid List and Total</t>
  </si>
  <si>
    <t>FLOWABLE FILL</t>
  </si>
  <si>
    <t>C.Z.CHANGE.MESS.SGN(TRAIL.MTD)</t>
  </si>
  <si>
    <t>15" SMOOTH WALL PIPE</t>
  </si>
  <si>
    <t>BEVELING OF PIPE END</t>
  </si>
  <si>
    <t>REM. OF STRUCT. &amp; OBSTRUCT.</t>
  </si>
  <si>
    <t>BORE &amp; JACK 24" STEEL CASING</t>
  </si>
  <si>
    <t>REM. &amp; DISP. OF EXIST ASPH PAVEMENT</t>
  </si>
  <si>
    <t>UTILITY STAKING</t>
  </si>
  <si>
    <t>ASPHALT BASE COURSE - TYPE A</t>
  </si>
  <si>
    <t>MILL.EXIST.ASPH.PVMT.- 1.75"</t>
  </si>
  <si>
    <t>ASPH.INTERMEDIATE CR.TYPE B</t>
  </si>
  <si>
    <t>ASPH.SURF.CR. TYPE B</t>
  </si>
  <si>
    <t>ASPH.SURF.CR. TYPE E</t>
  </si>
  <si>
    <t>STAINED CONCRETE PAVEMENT (8" UNI)</t>
  </si>
  <si>
    <t>BARRICADE - TYPE III</t>
  </si>
  <si>
    <t>DETOUR SIGNS</t>
  </si>
  <si>
    <t>PORT.TERM.IMP.ATTEN-(TL-3)</t>
  </si>
  <si>
    <t>609138A</t>
  </si>
  <si>
    <t>TEMP CLEAR PVT MRK MONO-DIR.- 4"X4"</t>
  </si>
  <si>
    <t>TEMP YELLOW PVT MRK BI-DIR.- 4"X4"</t>
  </si>
  <si>
    <t>PERM CONST SIGNS (GRND MNTD)</t>
  </si>
  <si>
    <t>PERM CONST SIGNS (BARR MOUNTED)</t>
  </si>
  <si>
    <t>PVT MRK(TEMP PNT)24"X36" WH TRI YLD BAR</t>
  </si>
  <si>
    <t>4" WH BROKEN LNE -FAST DRY PAINT</t>
  </si>
  <si>
    <t>4" WH SLD LNE (PVT EDGE)-FAST DRY PAINT</t>
  </si>
  <si>
    <t>8"WH SLD LNE(CW&amp;CHAN)FAST DRY PAINT</t>
  </si>
  <si>
    <t>12" WH SLD LNE-FAST DRY PAINT</t>
  </si>
  <si>
    <t>24" WH SLD LNE(ST/DG LNE)-FST DRY PNT</t>
  </si>
  <si>
    <t>4"YEL SLD LNE(PVT.ED/NO PS ZN)-FAST DRY PAINT</t>
  </si>
  <si>
    <t>6"YEL SLD LNE 6"CONC.CB(TOP&amp;SDE)-FST DRY PNT</t>
  </si>
  <si>
    <t>4" WH BRK LNE(GAPS EXCL)THERM 90 MIL</t>
  </si>
  <si>
    <t>8" WH BRK LNE(GAPS EXCL)THERM 90 MIL</t>
  </si>
  <si>
    <t>4" WH SLD LNS (PVT ED LNS)THERM 90 MIL</t>
  </si>
  <si>
    <t>8" WH SLD LNS THERMO - 125 MIL.</t>
  </si>
  <si>
    <t>12" WH SLD LNS - THERMO - 125 MIL.</t>
  </si>
  <si>
    <t>REMOVAL OF PAVEMENT MARKINGS</t>
  </si>
  <si>
    <t>24"X36" WH TRI YLD BAR THERMO-125MIL</t>
  </si>
  <si>
    <t>24" WH SLD LNS (STOP/DIAG LNS)THRMO-125 MIL</t>
  </si>
  <si>
    <t>4" YEL SLD LNS(PVT EDGE LNS) THERMO-90 MIL</t>
  </si>
  <si>
    <t>PERM CL PVMT MRKS MONO-DIR-4"X4"</t>
  </si>
  <si>
    <t>FLT SHEET TYPE III FIXED SZ &amp; MSG SIGN</t>
  </si>
  <si>
    <t>PERM YEL PVMNT MRKS BI-DIR- 4"X4"</t>
  </si>
  <si>
    <t>FLT SHEET TYPE III FIXED SIZE DET BY MSG</t>
  </si>
  <si>
    <t>U-SEC.POST FOR SGN SUPP. - 2P</t>
  </si>
  <si>
    <t>U-SEC.POST FOR SGN BRAC. - 3P</t>
  </si>
  <si>
    <t>FUR &amp; INST ELECTRICAL SERVICE CONN</t>
  </si>
  <si>
    <t>SGL LT STD 30'HT AL P 4'SGL ARM-GND MNT W/FND</t>
  </si>
  <si>
    <t>DBL LT STD 30'HT AL P 4'SGL ARM GND MNTW/FND</t>
  </si>
  <si>
    <t>4.0" SCHEDULE 80 PVC CONDUIT</t>
  </si>
  <si>
    <t>675027G</t>
  </si>
  <si>
    <t>675027S</t>
  </si>
  <si>
    <t>2.0" SCHEDULE 80 PVC CONDUIT (DIR BOR)</t>
  </si>
  <si>
    <t>NO 2 CU WIRE 1 CON 600V,TYPE RHH,RHW,USE</t>
  </si>
  <si>
    <t>NO. 6 BARE CU WIRE GROUND</t>
  </si>
  <si>
    <t>NO 6 CU WIRE 1 CON 600V TYPE RHH,RHW,USE</t>
  </si>
  <si>
    <t>17"X30"X28"D EL FL UNGD (STR POLY CONC)HD</t>
  </si>
  <si>
    <t>18" REIN CONC PIPE (CL V SP)TRENCHLESS</t>
  </si>
  <si>
    <t>48" REIN CONC PIPE (CL V SP)TRENCHLESS</t>
  </si>
  <si>
    <t>18" CORRUGATED WALL PIPE</t>
  </si>
  <si>
    <t>30" CORRUGATED WALL PIPE</t>
  </si>
  <si>
    <t>LINE EXISTING 24" PIPE</t>
  </si>
  <si>
    <t>CLEANING EXISTING PIPE</t>
  </si>
  <si>
    <t>MANHOLE</t>
  </si>
  <si>
    <t>4' SLOPE FLUME (6" CURB CUTOFFS)</t>
  </si>
  <si>
    <t>RIP-RAP (CLASS A)</t>
  </si>
  <si>
    <t>MT2 LEADING END TREATMENT TL2</t>
  </si>
  <si>
    <t>MGS3 GR STANDARD SHOULDER</t>
  </si>
  <si>
    <t>NON-MOW STRIP UNDER GUARDRAIL</t>
  </si>
  <si>
    <t>PREMASH TYPE T TL3 LEADING 50'</t>
  </si>
  <si>
    <t>CLEANING SILT BASINS</t>
  </si>
  <si>
    <t>INLET FILTER CLEANING</t>
  </si>
  <si>
    <t>STABILIZED CONSTRUCTION ENTRANCE</t>
  </si>
  <si>
    <t>SUBSURFACE EXPLORATION</t>
  </si>
  <si>
    <t>AGGREGATE N.5 OR 57 EROSION CONT</t>
  </si>
  <si>
    <t>FILTER MAT INLET STR FILTER TY D2</t>
  </si>
  <si>
    <t>INLET STR FILTER - TYPE D2</t>
  </si>
  <si>
    <t>INLET STR FILTER - TYPE D1</t>
  </si>
  <si>
    <t>REMOVAL OF SILT RET BY SILT FENCE</t>
  </si>
  <si>
    <t>INLET STR FILTER - TYPE F (WEIGHTED)</t>
  </si>
  <si>
    <t>HYD EROSION CONT PROD (HECP) - TY 3</t>
  </si>
  <si>
    <t>TEMP EROSION CONTROL BLANKET (ECB)</t>
  </si>
  <si>
    <t>TURF REINF MATTING (TRM) TYPE 1</t>
  </si>
  <si>
    <t>RIGHT OF WAY MARKER(REBAR/CAP)</t>
  </si>
  <si>
    <t>72"  CHAIN LINK FENCE</t>
  </si>
  <si>
    <t>FLUME INLET AT GUARDRAIL</t>
  </si>
  <si>
    <t>PREMASH THRIEBEAM BRDG CON TBBC3</t>
  </si>
  <si>
    <t>PREMASH THRIE&amp;BASE PL 3.125 SPACING</t>
  </si>
  <si>
    <t>PREMASH W-BEAM STR POST SYS WSP3</t>
  </si>
  <si>
    <t>GEOTEX EROS CONT UND RIPRAP(CL 2)TY C</t>
  </si>
  <si>
    <t>RD - 1</t>
  </si>
  <si>
    <t>RD - 2</t>
  </si>
  <si>
    <t>RD - 3</t>
  </si>
  <si>
    <t>#2 BARE CU. WIRE GROUND</t>
  </si>
  <si>
    <t>3/4" SCHEDULE 80 PVC CONDUIT</t>
  </si>
  <si>
    <t>LIGHTING CONT CABINET&amp;FOUNDATION</t>
  </si>
  <si>
    <t>Water Base Bid Subtotal</t>
  </si>
  <si>
    <t>Water Base Bid Subtotal:</t>
  </si>
  <si>
    <t>Total Cost (Roadway Items + Water Items):</t>
  </si>
  <si>
    <t>4. EROSION &amp; SEDIMENT CONTROL</t>
  </si>
  <si>
    <t>5. FINAL PLANS</t>
  </si>
  <si>
    <t>W13</t>
  </si>
  <si>
    <t>AS BUILT CONSTRUCTION DRAWINGS</t>
  </si>
  <si>
    <t>MANTENANCE STONE</t>
  </si>
  <si>
    <t>PREMASH TRAIL W-BEAM TYPE B 12.5'</t>
  </si>
  <si>
    <t>SEDIMENT TUBES FOR DITCH CHECKS</t>
  </si>
  <si>
    <t>INLET STR FILTER - TYPE B</t>
  </si>
  <si>
    <t xml:space="preserve">RD-4 </t>
  </si>
  <si>
    <t>AS-BUILT PLANS</t>
  </si>
  <si>
    <t>MILL.EXIST.ASPH.PVMT. (VARIABLE)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</si>
</sst>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_(* #,##0_);_(* \(#,##0\);_(* &quot;-&quot;??_);_(@_)"/>
    <numFmt numFmtId="166" formatCode="&quot;$&quot;#,##0.0"/>
    <numFmt numFmtId="167" formatCode="#,##0.000"/>
  </numFmts>
  <fonts count="19" x14ac:knownFonts="1">
    <font>
      <sz val="10"/>
      <name val="Arial"/>
    </font>
    <font>
      <sz val="10"/>
      <name val="Arial"/>
      <family val="2"/>
    </font>
    <font>
      <sz val="11"/>
      <color indexed="8"/>
      <name val="Calibri"/>
      <family val="2"/>
    </font>
    <font>
      <sz val="11"/>
      <name val="Times New Roman"/>
      <family val="1"/>
    </font>
    <font>
      <sz val="12"/>
      <name val="Times New Roman"/>
      <family val="1"/>
    </font>
    <font>
      <b/>
      <sz val="11"/>
      <name val="Times New Roman"/>
      <family val="1"/>
    </font>
    <font>
      <b/>
      <i/>
      <sz val="11"/>
      <name val="Times New Roman"/>
      <family val="1"/>
    </font>
    <font>
      <sz val="10"/>
      <name val="Arial"/>
      <family val="2"/>
    </font>
    <font>
      <b/>
      <sz val="12"/>
      <name val="Times New Roman"/>
      <family val="1"/>
    </font>
    <font>
      <sz val="20"/>
      <name val="Arial"/>
      <family val="2"/>
    </font>
    <font>
      <b/>
      <sz val="16"/>
      <name val="Times New Roman"/>
      <family val="1"/>
    </font>
    <font>
      <sz val="16"/>
      <name val="Arial"/>
      <family val="2"/>
    </font>
    <font>
      <sz val="12"/>
      <name val="Arial"/>
      <family val="2"/>
    </font>
    <font>
      <b/>
      <sz val="11"/>
      <name val="Arial"/>
      <family val="2"/>
    </font>
    <font>
      <sz val="10"/>
      <name val="Times New Roman"/>
      <family val="1"/>
    </font>
    <font>
      <sz val="10.5"/>
      <name val="Times New Roman"/>
      <family val="1"/>
    </font>
    <font>
      <sz val="9"/>
      <name val="Times New Roman"/>
      <family val="1"/>
    </font>
    <font>
      <sz val="11"/>
      <color rgb="FFFF0000"/>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right/>
      <top style="double">
        <color indexed="64"/>
      </top>
      <bottom/>
      <diagonal/>
    </border>
    <border>
      <left/>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3" fontId="2" fillId="0" borderId="0" applyFont="0" applyFill="0" applyBorder="0" applyAlignment="0" applyProtection="0"/>
    <xf numFmtId="44" fontId="7" fillId="0" borderId="0" applyFont="0" applyFill="0" applyBorder="0" applyAlignment="0" applyProtection="0"/>
  </cellStyleXfs>
  <cellXfs count="89">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center" wrapText="1"/>
    </xf>
    <xf numFmtId="165" fontId="3" fillId="0" borderId="0" xfId="1" applyNumberFormat="1" applyFont="1" applyBorder="1" applyAlignment="1">
      <alignment horizontal="right"/>
    </xf>
    <xf numFmtId="164" fontId="3" fillId="0" borderId="0" xfId="0" applyNumberFormat="1" applyFont="1" applyAlignment="1">
      <alignment horizontal="center"/>
    </xf>
    <xf numFmtId="0" fontId="3" fillId="0" borderId="6" xfId="0" applyFont="1" applyBorder="1" applyAlignment="1">
      <alignment horizontal="center"/>
    </xf>
    <xf numFmtId="0" fontId="3" fillId="0" borderId="6" xfId="0" applyFont="1" applyBorder="1" applyAlignment="1">
      <alignment wrapText="1"/>
    </xf>
    <xf numFmtId="0" fontId="3" fillId="0" borderId="6" xfId="0" applyFont="1" applyBorder="1" applyAlignment="1">
      <alignment horizontal="right"/>
    </xf>
    <xf numFmtId="164" fontId="3" fillId="0" borderId="6" xfId="0" applyNumberFormat="1" applyFont="1" applyBorder="1" applyAlignment="1">
      <alignment horizontal="center"/>
    </xf>
    <xf numFmtId="166" fontId="3" fillId="0" borderId="6" xfId="0" applyNumberFormat="1" applyFont="1" applyBorder="1" applyAlignment="1">
      <alignment horizontal="center"/>
    </xf>
    <xf numFmtId="0" fontId="5" fillId="0" borderId="0" xfId="0" applyFont="1" applyAlignment="1">
      <alignment horizontal="right"/>
    </xf>
    <xf numFmtId="0" fontId="3" fillId="0" borderId="0" xfId="0" applyFont="1" applyAlignment="1">
      <alignment wrapText="1"/>
    </xf>
    <xf numFmtId="0" fontId="3" fillId="0" borderId="0" xfId="0" applyFont="1" applyAlignment="1">
      <alignment horizontal="right"/>
    </xf>
    <xf numFmtId="0" fontId="3" fillId="0" borderId="0" xfId="0" applyFont="1" applyAlignment="1">
      <alignment vertical="top"/>
    </xf>
    <xf numFmtId="165" fontId="3" fillId="0" borderId="0" xfId="0" applyNumberFormat="1" applyFont="1" applyAlignment="1">
      <alignment horizontal="right"/>
    </xf>
    <xf numFmtId="0" fontId="5" fillId="0" borderId="0" xfId="0" applyFont="1"/>
    <xf numFmtId="49" fontId="5" fillId="0" borderId="11" xfId="0" applyNumberFormat="1" applyFont="1" applyBorder="1" applyAlignment="1">
      <alignment horizontal="center"/>
    </xf>
    <xf numFmtId="49" fontId="5" fillId="0" borderId="12" xfId="0" applyNumberFormat="1" applyFont="1" applyBorder="1" applyAlignment="1">
      <alignment horizontal="center"/>
    </xf>
    <xf numFmtId="49" fontId="5" fillId="0" borderId="6" xfId="1" applyNumberFormat="1" applyFont="1" applyBorder="1" applyAlignment="1">
      <alignment horizontal="center"/>
    </xf>
    <xf numFmtId="49" fontId="5" fillId="0" borderId="10" xfId="0" applyNumberFormat="1" applyFont="1" applyBorder="1" applyAlignment="1">
      <alignment horizontal="center"/>
    </xf>
    <xf numFmtId="49" fontId="5" fillId="0" borderId="4" xfId="0" applyNumberFormat="1" applyFont="1" applyBorder="1" applyAlignment="1">
      <alignment horizontal="center"/>
    </xf>
    <xf numFmtId="49" fontId="3" fillId="0" borderId="2" xfId="0" applyNumberFormat="1" applyFont="1" applyBorder="1" applyAlignment="1">
      <alignment horizontal="center" vertical="center"/>
    </xf>
    <xf numFmtId="49" fontId="3" fillId="0" borderId="2" xfId="0" applyNumberFormat="1" applyFont="1" applyBorder="1" applyAlignment="1">
      <alignment horizontal="left" vertical="center" wrapText="1"/>
    </xf>
    <xf numFmtId="1" fontId="3" fillId="0" borderId="14" xfId="0" applyNumberFormat="1" applyFont="1" applyBorder="1" applyAlignment="1">
      <alignment horizontal="center" vertical="center"/>
    </xf>
    <xf numFmtId="49" fontId="5" fillId="0" borderId="0" xfId="0" applyNumberFormat="1" applyFont="1"/>
    <xf numFmtId="164" fontId="5" fillId="0" borderId="7" xfId="0" applyNumberFormat="1" applyFont="1" applyBorder="1" applyAlignment="1">
      <alignment horizontal="center" vertical="center"/>
    </xf>
    <xf numFmtId="164" fontId="3" fillId="0" borderId="24" xfId="0" applyNumberFormat="1" applyFont="1" applyBorder="1" applyAlignment="1">
      <alignment horizontal="center" vertical="center"/>
    </xf>
    <xf numFmtId="164" fontId="3" fillId="0" borderId="19" xfId="0" applyNumberFormat="1" applyFont="1" applyBorder="1" applyAlignment="1">
      <alignment horizontal="center" vertical="center"/>
    </xf>
    <xf numFmtId="164" fontId="3" fillId="0" borderId="5" xfId="0" applyNumberFormat="1" applyFont="1" applyBorder="1" applyAlignment="1">
      <alignment horizontal="center" vertical="center"/>
    </xf>
    <xf numFmtId="44" fontId="0" fillId="0" borderId="0" xfId="3" applyFont="1"/>
    <xf numFmtId="0" fontId="9" fillId="0" borderId="0" xfId="0" applyFont="1"/>
    <xf numFmtId="0" fontId="8" fillId="0" borderId="0" xfId="0" applyFont="1"/>
    <xf numFmtId="0" fontId="12" fillId="0" borderId="0" xfId="0" applyFont="1"/>
    <xf numFmtId="44" fontId="12" fillId="0" borderId="0" xfId="3" applyFont="1"/>
    <xf numFmtId="44" fontId="12" fillId="0" borderId="0" xfId="3" applyFont="1" applyBorder="1"/>
    <xf numFmtId="44" fontId="12" fillId="0" borderId="0" xfId="3" applyFont="1" applyBorder="1" applyAlignment="1">
      <alignment horizontal="center"/>
    </xf>
    <xf numFmtId="44" fontId="12" fillId="0" borderId="7" xfId="3" applyFont="1" applyBorder="1" applyAlignment="1"/>
    <xf numFmtId="0" fontId="13" fillId="0" borderId="0" xfId="0" applyFont="1" applyAlignment="1">
      <alignment horizontal="justify" vertical="center"/>
    </xf>
    <xf numFmtId="0" fontId="4" fillId="0" borderId="0" xfId="0" applyFont="1" applyAlignment="1">
      <alignment horizontal="left" vertical="center" wrapText="1"/>
    </xf>
    <xf numFmtId="44" fontId="12" fillId="0" borderId="0" xfId="3" applyFont="1" applyBorder="1" applyAlignment="1"/>
    <xf numFmtId="0" fontId="10" fillId="0" borderId="0" xfId="0" applyFont="1" applyAlignment="1">
      <alignment horizontal="right"/>
    </xf>
    <xf numFmtId="165" fontId="3" fillId="0" borderId="0" xfId="1" applyNumberFormat="1" applyFont="1" applyBorder="1" applyAlignment="1">
      <alignment horizontal="center" vertical="center"/>
    </xf>
    <xf numFmtId="49" fontId="5" fillId="0" borderId="6" xfId="1" applyNumberFormat="1" applyFont="1" applyBorder="1" applyAlignment="1">
      <alignment horizontal="center" vertical="center"/>
    </xf>
    <xf numFmtId="0" fontId="3" fillId="0" borderId="6"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165" fontId="3" fillId="0" borderId="0" xfId="0" applyNumberFormat="1" applyFont="1" applyAlignment="1">
      <alignment horizontal="center" vertical="center"/>
    </xf>
    <xf numFmtId="164" fontId="3" fillId="0" borderId="0" xfId="0" applyNumberFormat="1" applyFont="1" applyAlignment="1">
      <alignment horizontal="center" vertical="center"/>
    </xf>
    <xf numFmtId="49" fontId="5" fillId="0" borderId="10" xfId="0" applyNumberFormat="1" applyFont="1" applyBorder="1" applyAlignment="1">
      <alignment horizontal="center" vertical="center"/>
    </xf>
    <xf numFmtId="164" fontId="3" fillId="0" borderId="6"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4" xfId="0" applyNumberFormat="1" applyFont="1" applyBorder="1" applyAlignment="1">
      <alignment horizontal="center" vertical="center"/>
    </xf>
    <xf numFmtId="167" fontId="3" fillId="0" borderId="2" xfId="2" applyNumberFormat="1" applyFont="1" applyFill="1" applyBorder="1" applyAlignment="1">
      <alignment horizontal="center" vertical="center"/>
    </xf>
    <xf numFmtId="164" fontId="3" fillId="0" borderId="3" xfId="0" applyNumberFormat="1" applyFont="1" applyBorder="1" applyAlignment="1" applyProtection="1">
      <alignment horizontal="center" vertical="center"/>
      <protection locked="0"/>
    </xf>
    <xf numFmtId="0" fontId="3" fillId="0" borderId="0" xfId="0" applyFont="1" applyAlignment="1">
      <alignment vertical="center" wrapText="1"/>
    </xf>
    <xf numFmtId="0" fontId="3" fillId="3" borderId="0" xfId="0" applyFont="1" applyFill="1"/>
    <xf numFmtId="164" fontId="3" fillId="0" borderId="8" xfId="0" applyNumberFormat="1" applyFont="1" applyBorder="1" applyAlignment="1" applyProtection="1">
      <alignment horizontal="center" vertical="center"/>
      <protection locked="0"/>
    </xf>
    <xf numFmtId="164" fontId="17" fillId="0" borderId="3" xfId="0" applyNumberFormat="1" applyFont="1" applyBorder="1" applyAlignment="1" applyProtection="1">
      <alignment horizontal="center" vertical="center"/>
      <protection locked="0"/>
    </xf>
    <xf numFmtId="164" fontId="18" fillId="0" borderId="24" xfId="0" applyNumberFormat="1" applyFont="1" applyBorder="1" applyAlignment="1">
      <alignment horizontal="center" vertical="center"/>
    </xf>
    <xf numFmtId="2" fontId="3" fillId="0" borderId="14" xfId="0" applyNumberFormat="1" applyFont="1" applyBorder="1" applyAlignment="1">
      <alignment horizontal="center" vertical="center"/>
    </xf>
    <xf numFmtId="167" fontId="3" fillId="0" borderId="2" xfId="0" applyNumberFormat="1" applyFont="1" applyBorder="1" applyAlignment="1">
      <alignment horizontal="center" vertical="center"/>
    </xf>
    <xf numFmtId="2" fontId="3" fillId="0" borderId="18" xfId="0" applyNumberFormat="1" applyFont="1" applyBorder="1" applyAlignment="1">
      <alignment horizontal="center" vertical="center"/>
    </xf>
    <xf numFmtId="49"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 fontId="3" fillId="0" borderId="13" xfId="0" applyNumberFormat="1" applyFont="1" applyBorder="1" applyAlignment="1">
      <alignment horizontal="center" vertical="center"/>
    </xf>
    <xf numFmtId="49" fontId="3" fillId="0" borderId="9" xfId="0" applyNumberFormat="1" applyFont="1" applyBorder="1" applyAlignment="1">
      <alignment horizontal="left" vertical="center" wrapText="1"/>
    </xf>
    <xf numFmtId="167" fontId="3" fillId="0" borderId="9" xfId="2" applyNumberFormat="1" applyFont="1" applyFill="1" applyBorder="1" applyAlignment="1">
      <alignment horizontal="center" vertical="center"/>
    </xf>
    <xf numFmtId="49" fontId="3" fillId="0" borderId="9" xfId="0" applyNumberFormat="1" applyFont="1" applyBorder="1" applyAlignment="1">
      <alignment horizontal="center" vertical="center"/>
    </xf>
    <xf numFmtId="49" fontId="15" fillId="0" borderId="2"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1" fontId="18" fillId="0" borderId="14" xfId="0" applyNumberFormat="1" applyFont="1" applyBorder="1" applyAlignment="1">
      <alignment horizontal="center" vertical="center"/>
    </xf>
    <xf numFmtId="167" fontId="18" fillId="0" borderId="2" xfId="2" applyNumberFormat="1" applyFont="1" applyFill="1" applyBorder="1" applyAlignment="1">
      <alignment horizontal="center" vertical="center"/>
    </xf>
    <xf numFmtId="1" fontId="3" fillId="2" borderId="20" xfId="0" applyNumberFormat="1" applyFont="1" applyFill="1" applyBorder="1" applyAlignment="1">
      <alignment horizontal="center" vertical="center"/>
    </xf>
    <xf numFmtId="1" fontId="3" fillId="2" borderId="21"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49" fontId="4" fillId="0" borderId="0" xfId="0" applyNumberFormat="1" applyFont="1" applyAlignment="1">
      <alignment horizontal="left"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4" fillId="0" borderId="0" xfId="0" applyFont="1" applyAlignment="1">
      <alignment horizontal="left" vertical="center" wrapText="1"/>
    </xf>
    <xf numFmtId="44" fontId="11" fillId="0" borderId="22" xfId="3" applyFont="1" applyBorder="1" applyAlignment="1">
      <alignment horizontal="center"/>
    </xf>
    <xf numFmtId="44" fontId="11" fillId="0" borderId="23" xfId="3" applyFont="1" applyBorder="1" applyAlignment="1">
      <alignment horizontal="center"/>
    </xf>
    <xf numFmtId="0" fontId="3" fillId="0" borderId="0" xfId="0" applyFont="1" applyAlignment="1">
      <alignment horizontal="left" vertical="center" wrapText="1"/>
    </xf>
  </cellXfs>
  <cellStyles count="4">
    <cellStyle name="Comma" xfId="1" builtinId="3"/>
    <cellStyle name="Comma 2" xfId="2" xr:uid="{00000000-0005-0000-0000-000001000000}"/>
    <cellStyle name="Currency" xfId="3"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81"/>
  <sheetViews>
    <sheetView tabSelected="1" view="pageBreakPreview" zoomScale="85" zoomScaleNormal="85" zoomScaleSheetLayoutView="85" workbookViewId="0">
      <selection activeCell="F11" sqref="F11"/>
    </sheetView>
  </sheetViews>
  <sheetFormatPr defaultColWidth="4.140625" defaultRowHeight="15" x14ac:dyDescent="0.25"/>
  <cols>
    <col min="1" max="1" width="10" style="1" customWidth="1"/>
    <col min="2" max="2" width="44" style="12" customWidth="1"/>
    <col min="3" max="3" width="11.28515625" style="47" bestFit="1" customWidth="1"/>
    <col min="4" max="4" width="8.140625" style="2" bestFit="1" customWidth="1"/>
    <col min="5" max="5" width="24.28515625" style="48" customWidth="1"/>
    <col min="6" max="6" width="37.42578125" style="2" customWidth="1"/>
    <col min="7" max="16384" width="4.140625" style="1"/>
  </cols>
  <sheetData>
    <row r="1" spans="1:6" ht="63.6" customHeight="1" x14ac:dyDescent="0.25">
      <c r="A1" s="78" t="s">
        <v>1</v>
      </c>
      <c r="B1" s="78"/>
      <c r="C1" s="78"/>
      <c r="D1" s="78"/>
      <c r="E1" s="78"/>
      <c r="F1" s="78"/>
    </row>
    <row r="2" spans="1:6" ht="3.6" customHeight="1" thickBot="1" x14ac:dyDescent="0.3">
      <c r="A2" s="2"/>
      <c r="B2" s="3"/>
      <c r="C2" s="42"/>
    </row>
    <row r="3" spans="1:6" s="46" customFormat="1" ht="25.9" customHeight="1" thickTop="1" thickBot="1" x14ac:dyDescent="0.25">
      <c r="A3" s="51" t="s">
        <v>59</v>
      </c>
      <c r="B3" s="52" t="s">
        <v>60</v>
      </c>
      <c r="C3" s="43" t="s">
        <v>4</v>
      </c>
      <c r="D3" s="52" t="s">
        <v>0</v>
      </c>
      <c r="E3" s="49" t="s">
        <v>2</v>
      </c>
      <c r="F3" s="53" t="s">
        <v>3</v>
      </c>
    </row>
    <row r="4" spans="1:6" ht="32.25" customHeight="1" thickTop="1" x14ac:dyDescent="0.25">
      <c r="A4" s="66">
        <v>1031000</v>
      </c>
      <c r="B4" s="67" t="s">
        <v>6</v>
      </c>
      <c r="C4" s="68">
        <v>1</v>
      </c>
      <c r="D4" s="69" t="s">
        <v>47</v>
      </c>
      <c r="E4" s="58"/>
      <c r="F4" s="27"/>
    </row>
    <row r="5" spans="1:6" ht="32.25" customHeight="1" x14ac:dyDescent="0.25">
      <c r="A5" s="24">
        <v>1031100</v>
      </c>
      <c r="B5" s="23" t="s">
        <v>7</v>
      </c>
      <c r="C5" s="54">
        <v>1</v>
      </c>
      <c r="D5" s="22" t="s">
        <v>47</v>
      </c>
      <c r="E5" s="55"/>
      <c r="F5" s="27"/>
    </row>
    <row r="6" spans="1:6" ht="32.25" customHeight="1" x14ac:dyDescent="0.25">
      <c r="A6" s="24">
        <v>1032010</v>
      </c>
      <c r="B6" s="23" t="s">
        <v>8</v>
      </c>
      <c r="C6" s="54">
        <v>1</v>
      </c>
      <c r="D6" s="22" t="s">
        <v>47</v>
      </c>
      <c r="E6" s="55"/>
      <c r="F6" s="27"/>
    </row>
    <row r="7" spans="1:6" ht="32.25" customHeight="1" x14ac:dyDescent="0.25">
      <c r="A7" s="24">
        <v>1050800</v>
      </c>
      <c r="B7" s="23" t="s">
        <v>9</v>
      </c>
      <c r="C7" s="54">
        <v>1</v>
      </c>
      <c r="D7" s="22" t="s">
        <v>48</v>
      </c>
      <c r="E7" s="55"/>
      <c r="F7" s="27"/>
    </row>
    <row r="8" spans="1:6" ht="32.25" customHeight="1" x14ac:dyDescent="0.25">
      <c r="A8" s="24">
        <v>1052001</v>
      </c>
      <c r="B8" s="23" t="s">
        <v>99</v>
      </c>
      <c r="C8" s="54">
        <v>1</v>
      </c>
      <c r="D8" s="22" t="s">
        <v>48</v>
      </c>
      <c r="E8" s="55"/>
      <c r="F8" s="27"/>
    </row>
    <row r="9" spans="1:6" s="57" customFormat="1" ht="32.25" customHeight="1" x14ac:dyDescent="0.25">
      <c r="A9" s="24">
        <v>1080300</v>
      </c>
      <c r="B9" s="23" t="s">
        <v>11</v>
      </c>
      <c r="C9" s="54">
        <v>1</v>
      </c>
      <c r="D9" s="22" t="s">
        <v>47</v>
      </c>
      <c r="E9" s="55"/>
      <c r="F9" s="27"/>
    </row>
    <row r="10" spans="1:6" ht="32.25" customHeight="1" x14ac:dyDescent="0.25">
      <c r="A10" s="75"/>
      <c r="B10" s="76"/>
      <c r="C10" s="76"/>
      <c r="D10" s="76"/>
      <c r="E10" s="76"/>
      <c r="F10" s="77"/>
    </row>
    <row r="11" spans="1:6" ht="32.25" customHeight="1" x14ac:dyDescent="0.25">
      <c r="A11" s="24">
        <v>2011000</v>
      </c>
      <c r="B11" s="23" t="s">
        <v>12</v>
      </c>
      <c r="C11" s="54">
        <v>1</v>
      </c>
      <c r="D11" s="22" t="s">
        <v>47</v>
      </c>
      <c r="E11" s="55"/>
      <c r="F11" s="27"/>
    </row>
    <row r="12" spans="1:6" ht="32.25" customHeight="1" x14ac:dyDescent="0.25">
      <c r="A12" s="24">
        <v>2021000</v>
      </c>
      <c r="B12" s="23" t="s">
        <v>96</v>
      </c>
      <c r="C12" s="54">
        <v>1</v>
      </c>
      <c r="D12" s="22" t="s">
        <v>47</v>
      </c>
      <c r="E12" s="55"/>
      <c r="F12" s="27"/>
    </row>
    <row r="13" spans="1:6" ht="32.25" customHeight="1" x14ac:dyDescent="0.25">
      <c r="A13" s="24">
        <v>2023000</v>
      </c>
      <c r="B13" s="23" t="s">
        <v>13</v>
      </c>
      <c r="C13" s="54">
        <v>19</v>
      </c>
      <c r="D13" s="22" t="s">
        <v>49</v>
      </c>
      <c r="E13" s="55"/>
      <c r="F13" s="27"/>
    </row>
    <row r="14" spans="1:6" ht="32.25" customHeight="1" x14ac:dyDescent="0.25">
      <c r="A14" s="24">
        <v>2024100</v>
      </c>
      <c r="B14" s="23" t="s">
        <v>14</v>
      </c>
      <c r="C14" s="54">
        <v>950</v>
      </c>
      <c r="D14" s="22" t="s">
        <v>50</v>
      </c>
      <c r="E14" s="55"/>
      <c r="F14" s="27"/>
    </row>
    <row r="15" spans="1:6" ht="32.25" customHeight="1" x14ac:dyDescent="0.25">
      <c r="A15" s="24">
        <v>2025000</v>
      </c>
      <c r="B15" s="23" t="s">
        <v>98</v>
      </c>
      <c r="C15" s="54">
        <v>4776</v>
      </c>
      <c r="D15" s="22" t="s">
        <v>49</v>
      </c>
      <c r="E15" s="55"/>
      <c r="F15" s="27"/>
    </row>
    <row r="16" spans="1:6" ht="32.25" customHeight="1" x14ac:dyDescent="0.25">
      <c r="A16" s="24">
        <v>2027801</v>
      </c>
      <c r="B16" s="23" t="s">
        <v>15</v>
      </c>
      <c r="C16" s="54">
        <v>423</v>
      </c>
      <c r="D16" s="22" t="s">
        <v>50</v>
      </c>
      <c r="E16" s="55"/>
      <c r="F16" s="27"/>
    </row>
    <row r="17" spans="1:6" ht="32.25" customHeight="1" x14ac:dyDescent="0.25">
      <c r="A17" s="24">
        <v>2031000</v>
      </c>
      <c r="B17" s="23" t="s">
        <v>16</v>
      </c>
      <c r="C17" s="54">
        <v>22892</v>
      </c>
      <c r="D17" s="22" t="s">
        <v>51</v>
      </c>
      <c r="E17" s="55"/>
      <c r="F17" s="27"/>
    </row>
    <row r="18" spans="1:6" ht="32.25" customHeight="1" x14ac:dyDescent="0.25">
      <c r="A18" s="24">
        <v>2033000</v>
      </c>
      <c r="B18" s="23" t="s">
        <v>17</v>
      </c>
      <c r="C18" s="54">
        <v>1750</v>
      </c>
      <c r="D18" s="22" t="s">
        <v>51</v>
      </c>
      <c r="E18" s="55"/>
      <c r="F18" s="27"/>
    </row>
    <row r="19" spans="1:6" ht="32.25" customHeight="1" x14ac:dyDescent="0.25">
      <c r="A19" s="24">
        <v>2081001</v>
      </c>
      <c r="B19" s="23" t="s">
        <v>18</v>
      </c>
      <c r="C19" s="54">
        <v>16633</v>
      </c>
      <c r="D19" s="22" t="s">
        <v>49</v>
      </c>
      <c r="E19" s="55"/>
      <c r="F19" s="27"/>
    </row>
    <row r="20" spans="1:6" ht="32.25" customHeight="1" x14ac:dyDescent="0.25">
      <c r="A20" s="24">
        <v>2103000</v>
      </c>
      <c r="B20" s="23" t="s">
        <v>92</v>
      </c>
      <c r="C20" s="54">
        <v>24</v>
      </c>
      <c r="D20" s="22" t="s">
        <v>51</v>
      </c>
      <c r="E20" s="55"/>
      <c r="F20" s="27"/>
    </row>
    <row r="21" spans="1:6" ht="32.25" customHeight="1" x14ac:dyDescent="0.25">
      <c r="A21" s="75"/>
      <c r="B21" s="76"/>
      <c r="C21" s="76"/>
      <c r="D21" s="76"/>
      <c r="E21" s="76"/>
      <c r="F21" s="77"/>
    </row>
    <row r="22" spans="1:6" ht="32.25" customHeight="1" x14ac:dyDescent="0.25">
      <c r="A22" s="24">
        <v>3059900</v>
      </c>
      <c r="B22" s="23" t="s">
        <v>194</v>
      </c>
      <c r="C22" s="54">
        <v>2000</v>
      </c>
      <c r="D22" s="22" t="s">
        <v>52</v>
      </c>
      <c r="E22" s="55"/>
      <c r="F22" s="27"/>
    </row>
    <row r="23" spans="1:6" ht="32.25" customHeight="1" x14ac:dyDescent="0.25">
      <c r="A23" s="75"/>
      <c r="B23" s="76"/>
      <c r="C23" s="76"/>
      <c r="D23" s="76"/>
      <c r="E23" s="76"/>
      <c r="F23" s="77"/>
    </row>
    <row r="24" spans="1:6" ht="32.25" customHeight="1" x14ac:dyDescent="0.25">
      <c r="A24" s="24">
        <v>4011004</v>
      </c>
      <c r="B24" s="23" t="s">
        <v>19</v>
      </c>
      <c r="C24" s="54">
        <v>431</v>
      </c>
      <c r="D24" s="22" t="s">
        <v>52</v>
      </c>
      <c r="E24" s="55"/>
      <c r="F24" s="27"/>
    </row>
    <row r="25" spans="1:6" ht="32.25" customHeight="1" x14ac:dyDescent="0.25">
      <c r="A25" s="24">
        <v>4013117</v>
      </c>
      <c r="B25" s="23" t="s">
        <v>101</v>
      </c>
      <c r="C25" s="54">
        <v>3422</v>
      </c>
      <c r="D25" s="22" t="s">
        <v>49</v>
      </c>
      <c r="E25" s="55"/>
      <c r="F25" s="27"/>
    </row>
    <row r="26" spans="1:6" ht="32.25" customHeight="1" x14ac:dyDescent="0.25">
      <c r="A26" s="24">
        <v>4013990</v>
      </c>
      <c r="B26" s="23" t="s">
        <v>200</v>
      </c>
      <c r="C26" s="54">
        <v>1711</v>
      </c>
      <c r="D26" s="22" t="s">
        <v>49</v>
      </c>
      <c r="E26" s="55"/>
      <c r="F26" s="27"/>
    </row>
    <row r="27" spans="1:6" ht="32.25" customHeight="1" x14ac:dyDescent="0.25">
      <c r="A27" s="24">
        <v>4020310</v>
      </c>
      <c r="B27" s="23" t="s">
        <v>100</v>
      </c>
      <c r="C27" s="54">
        <v>4986</v>
      </c>
      <c r="D27" s="22" t="s">
        <v>52</v>
      </c>
      <c r="E27" s="55"/>
      <c r="F27" s="27"/>
    </row>
    <row r="28" spans="1:6" ht="32.25" customHeight="1" x14ac:dyDescent="0.25">
      <c r="A28" s="24">
        <v>4030320</v>
      </c>
      <c r="B28" s="23" t="s">
        <v>102</v>
      </c>
      <c r="C28" s="54">
        <v>2123</v>
      </c>
      <c r="D28" s="22" t="s">
        <v>52</v>
      </c>
      <c r="E28" s="55"/>
      <c r="F28" s="27"/>
    </row>
    <row r="29" spans="1:6" ht="32.25" customHeight="1" x14ac:dyDescent="0.25">
      <c r="A29" s="24">
        <v>4040320</v>
      </c>
      <c r="B29" s="23" t="s">
        <v>103</v>
      </c>
      <c r="C29" s="54">
        <v>1717</v>
      </c>
      <c r="D29" s="22" t="s">
        <v>52</v>
      </c>
      <c r="E29" s="55"/>
      <c r="F29" s="27"/>
    </row>
    <row r="30" spans="1:6" ht="32.25" customHeight="1" x14ac:dyDescent="0.25">
      <c r="A30" s="24">
        <v>4040360</v>
      </c>
      <c r="B30" s="23" t="s">
        <v>104</v>
      </c>
      <c r="C30" s="54">
        <v>5</v>
      </c>
      <c r="D30" s="22" t="s">
        <v>52</v>
      </c>
      <c r="E30" s="55"/>
      <c r="F30" s="27"/>
    </row>
    <row r="31" spans="1:6" ht="32.25" customHeight="1" x14ac:dyDescent="0.25">
      <c r="A31" s="75"/>
      <c r="B31" s="76"/>
      <c r="C31" s="76"/>
      <c r="D31" s="76"/>
      <c r="E31" s="76"/>
      <c r="F31" s="77"/>
    </row>
    <row r="32" spans="1:6" ht="32.25" customHeight="1" x14ac:dyDescent="0.25">
      <c r="A32" s="24">
        <v>5019010</v>
      </c>
      <c r="B32" s="23" t="s">
        <v>105</v>
      </c>
      <c r="C32" s="54">
        <v>568</v>
      </c>
      <c r="D32" s="22" t="s">
        <v>49</v>
      </c>
      <c r="E32" s="55"/>
      <c r="F32" s="27"/>
    </row>
    <row r="33" spans="1:6" ht="32.25" customHeight="1" x14ac:dyDescent="0.25">
      <c r="A33" s="75"/>
      <c r="B33" s="76"/>
      <c r="C33" s="76"/>
      <c r="D33" s="76"/>
      <c r="E33" s="76"/>
      <c r="F33" s="77"/>
    </row>
    <row r="34" spans="1:6" ht="32.25" customHeight="1" x14ac:dyDescent="0.25">
      <c r="A34" s="24">
        <v>6011000</v>
      </c>
      <c r="B34" s="23" t="s">
        <v>10</v>
      </c>
      <c r="C34" s="54">
        <v>1</v>
      </c>
      <c r="D34" s="22" t="s">
        <v>47</v>
      </c>
      <c r="E34" s="55"/>
      <c r="F34" s="27"/>
    </row>
    <row r="35" spans="1:6" ht="32.25" customHeight="1" x14ac:dyDescent="0.25">
      <c r="A35" s="24">
        <v>6021130</v>
      </c>
      <c r="B35" s="23" t="s">
        <v>107</v>
      </c>
      <c r="C35" s="54">
        <v>1045</v>
      </c>
      <c r="D35" s="22" t="s">
        <v>54</v>
      </c>
      <c r="E35" s="55"/>
      <c r="F35" s="27"/>
    </row>
    <row r="36" spans="1:6" ht="32.25" customHeight="1" x14ac:dyDescent="0.25">
      <c r="A36" s="24">
        <v>6041200</v>
      </c>
      <c r="B36" s="23" t="s">
        <v>106</v>
      </c>
      <c r="C36" s="54">
        <v>186</v>
      </c>
      <c r="D36" s="22" t="s">
        <v>50</v>
      </c>
      <c r="E36" s="55"/>
      <c r="F36" s="27"/>
    </row>
    <row r="37" spans="1:6" ht="32.25" customHeight="1" x14ac:dyDescent="0.25">
      <c r="A37" s="24">
        <v>6051120</v>
      </c>
      <c r="B37" s="23" t="s">
        <v>112</v>
      </c>
      <c r="C37" s="54">
        <v>800</v>
      </c>
      <c r="D37" s="22" t="s">
        <v>54</v>
      </c>
      <c r="E37" s="55"/>
      <c r="F37" s="27"/>
    </row>
    <row r="38" spans="1:6" ht="32.25" customHeight="1" x14ac:dyDescent="0.25">
      <c r="A38" s="24">
        <v>6051125</v>
      </c>
      <c r="B38" s="23" t="s">
        <v>113</v>
      </c>
      <c r="C38" s="54">
        <v>433</v>
      </c>
      <c r="D38" s="22" t="s">
        <v>54</v>
      </c>
      <c r="E38" s="55"/>
      <c r="F38" s="27"/>
    </row>
    <row r="39" spans="1:6" ht="32.25" customHeight="1" x14ac:dyDescent="0.25">
      <c r="A39" s="24">
        <v>6052122</v>
      </c>
      <c r="B39" s="23" t="s">
        <v>108</v>
      </c>
      <c r="C39" s="54">
        <v>7</v>
      </c>
      <c r="D39" s="22" t="s">
        <v>48</v>
      </c>
      <c r="E39" s="55"/>
      <c r="F39" s="27"/>
    </row>
    <row r="40" spans="1:6" ht="32.25" customHeight="1" x14ac:dyDescent="0.25">
      <c r="A40" s="24">
        <v>6053110</v>
      </c>
      <c r="B40" s="23" t="s">
        <v>20</v>
      </c>
      <c r="C40" s="54">
        <v>1450</v>
      </c>
      <c r="D40" s="22" t="s">
        <v>50</v>
      </c>
      <c r="E40" s="55"/>
      <c r="F40" s="27"/>
    </row>
    <row r="41" spans="1:6" ht="32.25" customHeight="1" x14ac:dyDescent="0.25">
      <c r="A41" s="24">
        <v>6062000</v>
      </c>
      <c r="B41" s="23" t="s">
        <v>93</v>
      </c>
      <c r="C41" s="54">
        <v>5</v>
      </c>
      <c r="D41" s="22" t="s">
        <v>48</v>
      </c>
      <c r="E41" s="55"/>
      <c r="F41" s="27"/>
    </row>
    <row r="42" spans="1:6" ht="32.25" customHeight="1" x14ac:dyDescent="0.25">
      <c r="A42" s="24" t="s">
        <v>5</v>
      </c>
      <c r="B42" s="23" t="s">
        <v>21</v>
      </c>
      <c r="C42" s="54">
        <v>8</v>
      </c>
      <c r="D42" s="22" t="s">
        <v>48</v>
      </c>
      <c r="E42" s="55"/>
      <c r="F42" s="27"/>
    </row>
    <row r="43" spans="1:6" ht="32.25" customHeight="1" x14ac:dyDescent="0.25">
      <c r="A43" s="24" t="s">
        <v>109</v>
      </c>
      <c r="B43" s="70" t="s">
        <v>114</v>
      </c>
      <c r="C43" s="54">
        <v>288</v>
      </c>
      <c r="D43" s="22" t="s">
        <v>50</v>
      </c>
      <c r="E43" s="55"/>
      <c r="F43" s="27"/>
    </row>
    <row r="44" spans="1:6" ht="32.25" customHeight="1" x14ac:dyDescent="0.25">
      <c r="A44" s="24">
        <v>6092100</v>
      </c>
      <c r="B44" s="23" t="s">
        <v>110</v>
      </c>
      <c r="C44" s="54">
        <v>50</v>
      </c>
      <c r="D44" s="22" t="s">
        <v>48</v>
      </c>
      <c r="E44" s="55"/>
      <c r="F44" s="27"/>
    </row>
    <row r="45" spans="1:6" ht="32.25" customHeight="1" x14ac:dyDescent="0.25">
      <c r="A45" s="24">
        <v>6092155</v>
      </c>
      <c r="B45" s="23" t="s">
        <v>111</v>
      </c>
      <c r="C45" s="54">
        <v>200</v>
      </c>
      <c r="D45" s="22" t="s">
        <v>48</v>
      </c>
      <c r="E45" s="55"/>
      <c r="F45" s="27"/>
    </row>
    <row r="46" spans="1:6" ht="32.25" customHeight="1" x14ac:dyDescent="0.25">
      <c r="A46" s="24">
        <v>6240005</v>
      </c>
      <c r="B46" s="23" t="s">
        <v>115</v>
      </c>
      <c r="C46" s="54">
        <v>1060</v>
      </c>
      <c r="D46" s="22" t="s">
        <v>50</v>
      </c>
      <c r="E46" s="55"/>
      <c r="F46" s="27"/>
    </row>
    <row r="47" spans="1:6" ht="32.25" customHeight="1" x14ac:dyDescent="0.25">
      <c r="A47" s="24">
        <v>6240010</v>
      </c>
      <c r="B47" s="70" t="s">
        <v>116</v>
      </c>
      <c r="C47" s="54">
        <v>45700</v>
      </c>
      <c r="D47" s="22" t="s">
        <v>50</v>
      </c>
      <c r="E47" s="55"/>
      <c r="F47" s="27"/>
    </row>
    <row r="48" spans="1:6" ht="32.25" customHeight="1" x14ac:dyDescent="0.25">
      <c r="A48" s="24">
        <v>6240015</v>
      </c>
      <c r="B48" s="70" t="s">
        <v>117</v>
      </c>
      <c r="C48" s="54">
        <v>1100</v>
      </c>
      <c r="D48" s="22" t="s">
        <v>50</v>
      </c>
      <c r="E48" s="55"/>
      <c r="F48" s="27"/>
    </row>
    <row r="49" spans="1:6" ht="32.25" customHeight="1" x14ac:dyDescent="0.25">
      <c r="A49" s="24">
        <v>6240020</v>
      </c>
      <c r="B49" s="23" t="s">
        <v>118</v>
      </c>
      <c r="C49" s="54">
        <v>4220</v>
      </c>
      <c r="D49" s="22" t="s">
        <v>48</v>
      </c>
      <c r="E49" s="55"/>
      <c r="F49" s="27"/>
    </row>
    <row r="50" spans="1:6" ht="32.25" customHeight="1" x14ac:dyDescent="0.25">
      <c r="A50" s="24">
        <v>6240025</v>
      </c>
      <c r="B50" s="23" t="s">
        <v>119</v>
      </c>
      <c r="C50" s="54">
        <v>3370</v>
      </c>
      <c r="D50" s="22" t="s">
        <v>48</v>
      </c>
      <c r="E50" s="55"/>
      <c r="F50" s="27"/>
    </row>
    <row r="51" spans="1:6" ht="32.25" customHeight="1" x14ac:dyDescent="0.25">
      <c r="A51" s="24">
        <v>6240110</v>
      </c>
      <c r="B51" s="71" t="s">
        <v>120</v>
      </c>
      <c r="C51" s="54">
        <v>53450</v>
      </c>
      <c r="D51" s="22" t="s">
        <v>50</v>
      </c>
      <c r="E51" s="55"/>
      <c r="F51" s="27"/>
    </row>
    <row r="52" spans="1:6" ht="32.25" customHeight="1" x14ac:dyDescent="0.25">
      <c r="A52" s="24">
        <v>6240113</v>
      </c>
      <c r="B52" s="72" t="s">
        <v>121</v>
      </c>
      <c r="C52" s="54">
        <v>170</v>
      </c>
      <c r="D52" s="22" t="s">
        <v>50</v>
      </c>
      <c r="E52" s="55"/>
      <c r="F52" s="27"/>
    </row>
    <row r="53" spans="1:6" ht="32.25" customHeight="1" x14ac:dyDescent="0.25">
      <c r="A53" s="24">
        <v>6271005</v>
      </c>
      <c r="B53" s="23" t="s">
        <v>122</v>
      </c>
      <c r="C53" s="54">
        <v>150</v>
      </c>
      <c r="D53" s="22" t="s">
        <v>50</v>
      </c>
      <c r="E53" s="55"/>
      <c r="F53" s="27"/>
    </row>
    <row r="54" spans="1:6" ht="32.25" customHeight="1" x14ac:dyDescent="0.25">
      <c r="A54" s="24">
        <v>6271008</v>
      </c>
      <c r="B54" s="23" t="s">
        <v>123</v>
      </c>
      <c r="C54" s="54">
        <v>340</v>
      </c>
      <c r="D54" s="22" t="s">
        <v>50</v>
      </c>
      <c r="E54" s="55"/>
      <c r="F54" s="27"/>
    </row>
    <row r="55" spans="1:6" ht="32.25" customHeight="1" x14ac:dyDescent="0.25">
      <c r="A55" s="24">
        <v>6271010</v>
      </c>
      <c r="B55" s="70" t="s">
        <v>124</v>
      </c>
      <c r="C55" s="54">
        <v>5600</v>
      </c>
      <c r="D55" s="22" t="s">
        <v>50</v>
      </c>
      <c r="E55" s="55"/>
      <c r="F55" s="27"/>
    </row>
    <row r="56" spans="1:6" ht="32.25" customHeight="1" x14ac:dyDescent="0.25">
      <c r="A56" s="24">
        <v>6271015</v>
      </c>
      <c r="B56" s="23" t="s">
        <v>125</v>
      </c>
      <c r="C56" s="54">
        <v>550</v>
      </c>
      <c r="D56" s="22" t="s">
        <v>48</v>
      </c>
      <c r="E56" s="55"/>
      <c r="F56" s="27"/>
    </row>
    <row r="57" spans="1:6" ht="32.25" customHeight="1" x14ac:dyDescent="0.25">
      <c r="A57" s="24">
        <v>6271020</v>
      </c>
      <c r="B57" s="23" t="s">
        <v>126</v>
      </c>
      <c r="C57" s="54">
        <v>860</v>
      </c>
      <c r="D57" s="22" t="s">
        <v>48</v>
      </c>
      <c r="E57" s="55"/>
      <c r="F57" s="27"/>
    </row>
    <row r="58" spans="1:6" ht="32.25" customHeight="1" x14ac:dyDescent="0.25">
      <c r="A58" s="24">
        <v>6271024</v>
      </c>
      <c r="B58" s="23" t="s">
        <v>128</v>
      </c>
      <c r="C58" s="54">
        <v>64</v>
      </c>
      <c r="D58" s="22" t="s">
        <v>50</v>
      </c>
      <c r="E58" s="55"/>
      <c r="F58" s="27"/>
    </row>
    <row r="59" spans="1:6" ht="32.25" customHeight="1" x14ac:dyDescent="0.25">
      <c r="A59" s="24">
        <v>6271025</v>
      </c>
      <c r="B59" s="71" t="s">
        <v>129</v>
      </c>
      <c r="C59" s="54">
        <v>760</v>
      </c>
      <c r="D59" s="22" t="s">
        <v>50</v>
      </c>
      <c r="E59" s="55"/>
      <c r="F59" s="27"/>
    </row>
    <row r="60" spans="1:6" ht="32.25" customHeight="1" x14ac:dyDescent="0.25">
      <c r="A60" s="24">
        <v>6271074</v>
      </c>
      <c r="B60" s="71" t="s">
        <v>130</v>
      </c>
      <c r="C60" s="54">
        <v>6500</v>
      </c>
      <c r="D60" s="22" t="s">
        <v>50</v>
      </c>
      <c r="E60" s="55"/>
      <c r="F60" s="27"/>
    </row>
    <row r="61" spans="1:6" ht="32.25" customHeight="1" x14ac:dyDescent="0.25">
      <c r="A61" s="24">
        <v>6300005</v>
      </c>
      <c r="B61" s="23" t="s">
        <v>131</v>
      </c>
      <c r="C61" s="54">
        <v>25</v>
      </c>
      <c r="D61" s="22" t="s">
        <v>48</v>
      </c>
      <c r="E61" s="55"/>
      <c r="F61" s="27"/>
    </row>
    <row r="62" spans="1:6" ht="32.25" customHeight="1" x14ac:dyDescent="0.25">
      <c r="A62" s="24">
        <v>6301100</v>
      </c>
      <c r="B62" s="23" t="s">
        <v>133</v>
      </c>
      <c r="C62" s="54">
        <v>100</v>
      </c>
      <c r="D62" s="22" t="s">
        <v>48</v>
      </c>
      <c r="E62" s="55"/>
      <c r="F62" s="27"/>
    </row>
    <row r="63" spans="1:6" ht="32.25" customHeight="1" x14ac:dyDescent="0.25">
      <c r="A63" s="24">
        <v>6319505</v>
      </c>
      <c r="B63" s="23" t="s">
        <v>127</v>
      </c>
      <c r="C63" s="54">
        <v>2000</v>
      </c>
      <c r="D63" s="22" t="s">
        <v>50</v>
      </c>
      <c r="E63" s="55"/>
      <c r="F63" s="27"/>
    </row>
    <row r="64" spans="1:6" ht="32.25" customHeight="1" x14ac:dyDescent="0.25">
      <c r="A64" s="24">
        <v>6510105</v>
      </c>
      <c r="B64" s="23" t="s">
        <v>132</v>
      </c>
      <c r="C64" s="54">
        <v>438.97</v>
      </c>
      <c r="D64" s="22" t="s">
        <v>54</v>
      </c>
      <c r="E64" s="55"/>
      <c r="F64" s="27"/>
    </row>
    <row r="65" spans="1:6" ht="32.25" customHeight="1" x14ac:dyDescent="0.25">
      <c r="A65" s="24">
        <v>6510106</v>
      </c>
      <c r="B65" s="70" t="s">
        <v>134</v>
      </c>
      <c r="C65" s="54">
        <v>178.75</v>
      </c>
      <c r="D65" s="22" t="s">
        <v>54</v>
      </c>
      <c r="E65" s="55"/>
      <c r="F65" s="27"/>
    </row>
    <row r="66" spans="1:6" ht="32.25" customHeight="1" x14ac:dyDescent="0.25">
      <c r="A66" s="24">
        <v>6531205</v>
      </c>
      <c r="B66" s="23" t="s">
        <v>135</v>
      </c>
      <c r="C66" s="54">
        <v>40</v>
      </c>
      <c r="D66" s="22" t="s">
        <v>50</v>
      </c>
      <c r="E66" s="55"/>
      <c r="F66" s="27"/>
    </row>
    <row r="67" spans="1:6" ht="32.25" customHeight="1" x14ac:dyDescent="0.25">
      <c r="A67" s="24">
        <v>6531210</v>
      </c>
      <c r="B67" s="23" t="s">
        <v>22</v>
      </c>
      <c r="C67" s="54">
        <v>1124</v>
      </c>
      <c r="D67" s="22" t="s">
        <v>50</v>
      </c>
      <c r="E67" s="55"/>
      <c r="F67" s="27"/>
    </row>
    <row r="68" spans="1:6" ht="32.25" customHeight="1" x14ac:dyDescent="0.25">
      <c r="A68" s="24">
        <v>6531215</v>
      </c>
      <c r="B68" s="23" t="s">
        <v>136</v>
      </c>
      <c r="C68" s="54">
        <v>114</v>
      </c>
      <c r="D68" s="22" t="s">
        <v>50</v>
      </c>
      <c r="E68" s="55"/>
      <c r="F68" s="27"/>
    </row>
    <row r="69" spans="1:6" ht="32.25" customHeight="1" x14ac:dyDescent="0.25">
      <c r="A69" s="24">
        <v>6650900</v>
      </c>
      <c r="B69" s="23" t="s">
        <v>137</v>
      </c>
      <c r="C69" s="54">
        <v>1</v>
      </c>
      <c r="D69" s="22" t="s">
        <v>47</v>
      </c>
      <c r="E69" s="55"/>
      <c r="F69" s="27"/>
    </row>
    <row r="70" spans="1:6" ht="32.25" customHeight="1" x14ac:dyDescent="0.25">
      <c r="A70" s="24">
        <v>6653050</v>
      </c>
      <c r="B70" s="72" t="s">
        <v>138</v>
      </c>
      <c r="C70" s="54">
        <v>16</v>
      </c>
      <c r="D70" s="22" t="s">
        <v>48</v>
      </c>
      <c r="E70" s="55"/>
      <c r="F70" s="27"/>
    </row>
    <row r="71" spans="1:6" ht="32.25" customHeight="1" x14ac:dyDescent="0.25">
      <c r="A71" s="24">
        <v>6654030</v>
      </c>
      <c r="B71" s="72" t="s">
        <v>139</v>
      </c>
      <c r="C71" s="54">
        <v>1</v>
      </c>
      <c r="D71" s="22" t="s">
        <v>48</v>
      </c>
      <c r="E71" s="55"/>
      <c r="F71" s="27"/>
    </row>
    <row r="72" spans="1:6" ht="32.25" customHeight="1" x14ac:dyDescent="0.25">
      <c r="A72" s="24">
        <v>6750275</v>
      </c>
      <c r="B72" s="23" t="s">
        <v>23</v>
      </c>
      <c r="C72" s="54">
        <v>170</v>
      </c>
      <c r="D72" s="22" t="s">
        <v>50</v>
      </c>
      <c r="E72" s="55"/>
      <c r="F72" s="27"/>
    </row>
    <row r="73" spans="1:6" ht="32.25" customHeight="1" x14ac:dyDescent="0.25">
      <c r="A73" s="24" t="s">
        <v>141</v>
      </c>
      <c r="B73" s="23" t="s">
        <v>140</v>
      </c>
      <c r="C73" s="54">
        <v>40</v>
      </c>
      <c r="D73" s="22" t="s">
        <v>50</v>
      </c>
      <c r="E73" s="55"/>
      <c r="F73" s="27"/>
    </row>
    <row r="74" spans="1:6" ht="32.25" customHeight="1" x14ac:dyDescent="0.25">
      <c r="A74" s="24" t="s">
        <v>142</v>
      </c>
      <c r="B74" s="70" t="s">
        <v>143</v>
      </c>
      <c r="C74" s="54">
        <v>815</v>
      </c>
      <c r="D74" s="22" t="s">
        <v>50</v>
      </c>
      <c r="E74" s="55"/>
      <c r="F74" s="27"/>
    </row>
    <row r="75" spans="1:6" ht="32.25" customHeight="1" x14ac:dyDescent="0.25">
      <c r="A75" s="24">
        <v>6750278</v>
      </c>
      <c r="B75" s="23" t="s">
        <v>24</v>
      </c>
      <c r="C75" s="54">
        <v>1781</v>
      </c>
      <c r="D75" s="22" t="s">
        <v>50</v>
      </c>
      <c r="E75" s="55"/>
      <c r="F75" s="27"/>
    </row>
    <row r="76" spans="1:6" ht="32.25" customHeight="1" x14ac:dyDescent="0.25">
      <c r="A76" s="24">
        <v>6770310</v>
      </c>
      <c r="B76" s="70" t="s">
        <v>144</v>
      </c>
      <c r="C76" s="54">
        <v>80</v>
      </c>
      <c r="D76" s="22" t="s">
        <v>50</v>
      </c>
      <c r="E76" s="55"/>
      <c r="F76" s="27"/>
    </row>
    <row r="77" spans="1:6" ht="32.25" customHeight="1" x14ac:dyDescent="0.25">
      <c r="A77" s="24">
        <v>6770316</v>
      </c>
      <c r="B77" s="23" t="s">
        <v>145</v>
      </c>
      <c r="C77" s="54">
        <v>2390</v>
      </c>
      <c r="D77" s="22" t="s">
        <v>50</v>
      </c>
      <c r="E77" s="55"/>
      <c r="F77" s="27"/>
    </row>
    <row r="78" spans="1:6" ht="32.25" customHeight="1" x14ac:dyDescent="0.25">
      <c r="A78" s="24">
        <v>6770317</v>
      </c>
      <c r="B78" s="70" t="s">
        <v>146</v>
      </c>
      <c r="C78" s="54">
        <v>5312</v>
      </c>
      <c r="D78" s="22" t="s">
        <v>50</v>
      </c>
      <c r="E78" s="55"/>
      <c r="F78" s="27"/>
    </row>
    <row r="79" spans="1:6" s="2" customFormat="1" ht="32.25" customHeight="1" x14ac:dyDescent="0.25">
      <c r="A79" s="24">
        <v>6800530</v>
      </c>
      <c r="B79" s="71" t="s">
        <v>147</v>
      </c>
      <c r="C79" s="54">
        <v>25</v>
      </c>
      <c r="D79" s="22" t="s">
        <v>48</v>
      </c>
      <c r="E79" s="55"/>
      <c r="F79" s="27"/>
    </row>
    <row r="80" spans="1:6" ht="32.25" customHeight="1" x14ac:dyDescent="0.25">
      <c r="A80" s="75"/>
      <c r="B80" s="76"/>
      <c r="C80" s="76"/>
      <c r="D80" s="76"/>
      <c r="E80" s="76"/>
      <c r="F80" s="77"/>
    </row>
    <row r="81" spans="1:6" ht="32.25" customHeight="1" x14ac:dyDescent="0.25">
      <c r="A81" s="24">
        <v>7141886</v>
      </c>
      <c r="B81" s="23" t="s">
        <v>148</v>
      </c>
      <c r="C81" s="54">
        <v>88</v>
      </c>
      <c r="D81" s="22" t="s">
        <v>50</v>
      </c>
      <c r="E81" s="55"/>
      <c r="F81" s="27"/>
    </row>
    <row r="82" spans="1:6" ht="32.25" customHeight="1" x14ac:dyDescent="0.25">
      <c r="A82" s="24">
        <v>7141891</v>
      </c>
      <c r="B82" s="23" t="s">
        <v>149</v>
      </c>
      <c r="C82" s="54">
        <v>203</v>
      </c>
      <c r="D82" s="22" t="s">
        <v>50</v>
      </c>
      <c r="E82" s="55"/>
      <c r="F82" s="27"/>
    </row>
    <row r="83" spans="1:6" ht="32.25" customHeight="1" x14ac:dyDescent="0.25">
      <c r="A83" s="24">
        <v>7143615</v>
      </c>
      <c r="B83" s="23" t="s">
        <v>94</v>
      </c>
      <c r="C83" s="54">
        <v>24</v>
      </c>
      <c r="D83" s="22" t="s">
        <v>50</v>
      </c>
      <c r="E83" s="55"/>
      <c r="F83" s="27"/>
    </row>
    <row r="84" spans="1:6" ht="32.25" customHeight="1" x14ac:dyDescent="0.25">
      <c r="A84" s="24">
        <v>7143618</v>
      </c>
      <c r="B84" s="23" t="s">
        <v>25</v>
      </c>
      <c r="C84" s="54">
        <v>2246</v>
      </c>
      <c r="D84" s="22" t="s">
        <v>50</v>
      </c>
      <c r="E84" s="55"/>
      <c r="F84" s="27"/>
    </row>
    <row r="85" spans="1:6" ht="32.25" customHeight="1" x14ac:dyDescent="0.25">
      <c r="A85" s="24">
        <v>7143624</v>
      </c>
      <c r="B85" s="23" t="s">
        <v>26</v>
      </c>
      <c r="C85" s="54">
        <v>290</v>
      </c>
      <c r="D85" s="22" t="s">
        <v>50</v>
      </c>
      <c r="E85" s="55"/>
      <c r="F85" s="27"/>
    </row>
    <row r="86" spans="1:6" ht="32.25" customHeight="1" x14ac:dyDescent="0.25">
      <c r="A86" s="24">
        <v>7143630</v>
      </c>
      <c r="B86" s="23" t="s">
        <v>27</v>
      </c>
      <c r="C86" s="54">
        <v>336</v>
      </c>
      <c r="D86" s="22" t="s">
        <v>50</v>
      </c>
      <c r="E86" s="55"/>
      <c r="F86" s="27"/>
    </row>
    <row r="87" spans="1:6" ht="32.25" customHeight="1" x14ac:dyDescent="0.25">
      <c r="A87" s="24">
        <v>7144518</v>
      </c>
      <c r="B87" s="23" t="s">
        <v>150</v>
      </c>
      <c r="C87" s="54">
        <v>88</v>
      </c>
      <c r="D87" s="22" t="s">
        <v>50</v>
      </c>
      <c r="E87" s="55"/>
      <c r="F87" s="27"/>
    </row>
    <row r="88" spans="1:6" ht="32.25" customHeight="1" x14ac:dyDescent="0.25">
      <c r="A88" s="24">
        <v>7144530</v>
      </c>
      <c r="B88" s="23" t="s">
        <v>151</v>
      </c>
      <c r="C88" s="54">
        <v>37</v>
      </c>
      <c r="D88" s="22" t="s">
        <v>50</v>
      </c>
      <c r="E88" s="55"/>
      <c r="F88" s="27"/>
    </row>
    <row r="89" spans="1:6" ht="32.25" customHeight="1" x14ac:dyDescent="0.25">
      <c r="A89" s="24">
        <v>7149974</v>
      </c>
      <c r="B89" s="23" t="s">
        <v>152</v>
      </c>
      <c r="C89" s="54">
        <v>128</v>
      </c>
      <c r="D89" s="22" t="s">
        <v>50</v>
      </c>
      <c r="E89" s="55"/>
      <c r="F89" s="27"/>
    </row>
    <row r="90" spans="1:6" ht="32.25" customHeight="1" x14ac:dyDescent="0.25">
      <c r="A90" s="24">
        <v>7149999</v>
      </c>
      <c r="B90" s="23" t="s">
        <v>153</v>
      </c>
      <c r="C90" s="54">
        <v>147</v>
      </c>
      <c r="D90" s="22" t="s">
        <v>50</v>
      </c>
      <c r="E90" s="55"/>
      <c r="F90" s="27"/>
    </row>
    <row r="91" spans="1:6" ht="32.25" customHeight="1" x14ac:dyDescent="0.25">
      <c r="A91" s="24">
        <v>7191205</v>
      </c>
      <c r="B91" s="23" t="s">
        <v>28</v>
      </c>
      <c r="C91" s="54">
        <v>6</v>
      </c>
      <c r="D91" s="22" t="s">
        <v>48</v>
      </c>
      <c r="E91" s="55"/>
      <c r="F91" s="27"/>
    </row>
    <row r="92" spans="1:6" ht="32.25" customHeight="1" x14ac:dyDescent="0.25">
      <c r="A92" s="24">
        <v>7191605</v>
      </c>
      <c r="B92" s="23" t="s">
        <v>29</v>
      </c>
      <c r="C92" s="54">
        <v>26</v>
      </c>
      <c r="D92" s="22" t="s">
        <v>48</v>
      </c>
      <c r="E92" s="55"/>
      <c r="F92" s="27"/>
    </row>
    <row r="93" spans="1:6" ht="32.25" customHeight="1" x14ac:dyDescent="0.25">
      <c r="A93" s="24">
        <v>7191650</v>
      </c>
      <c r="B93" s="23" t="s">
        <v>30</v>
      </c>
      <c r="C93" s="54">
        <v>2</v>
      </c>
      <c r="D93" s="22" t="s">
        <v>48</v>
      </c>
      <c r="E93" s="55"/>
      <c r="F93" s="27"/>
    </row>
    <row r="94" spans="1:6" ht="32.25" customHeight="1" x14ac:dyDescent="0.25">
      <c r="A94" s="24">
        <v>7192105</v>
      </c>
      <c r="B94" s="23" t="s">
        <v>154</v>
      </c>
      <c r="C94" s="54">
        <v>8</v>
      </c>
      <c r="D94" s="22" t="s">
        <v>48</v>
      </c>
      <c r="E94" s="55"/>
      <c r="F94" s="27"/>
    </row>
    <row r="95" spans="1:6" ht="32.25" customHeight="1" x14ac:dyDescent="0.25">
      <c r="A95" s="24">
        <v>7196000</v>
      </c>
      <c r="B95" s="23" t="s">
        <v>31</v>
      </c>
      <c r="C95" s="54">
        <v>26</v>
      </c>
      <c r="D95" s="22" t="s">
        <v>50</v>
      </c>
      <c r="E95" s="55"/>
      <c r="F95" s="27"/>
    </row>
    <row r="96" spans="1:6" ht="32.25" customHeight="1" x14ac:dyDescent="0.25">
      <c r="A96" s="24">
        <v>7199100</v>
      </c>
      <c r="B96" s="23" t="s">
        <v>95</v>
      </c>
      <c r="C96" s="54">
        <v>1</v>
      </c>
      <c r="D96" s="22" t="s">
        <v>48</v>
      </c>
      <c r="E96" s="55"/>
      <c r="F96" s="27"/>
    </row>
    <row r="97" spans="1:6" ht="32.25" customHeight="1" x14ac:dyDescent="0.25">
      <c r="A97" s="24">
        <v>7199200</v>
      </c>
      <c r="B97" s="23" t="s">
        <v>155</v>
      </c>
      <c r="C97" s="54">
        <v>80</v>
      </c>
      <c r="D97" s="22" t="s">
        <v>50</v>
      </c>
      <c r="E97" s="55"/>
      <c r="F97" s="27"/>
    </row>
    <row r="98" spans="1:6" ht="32.25" customHeight="1" x14ac:dyDescent="0.25">
      <c r="A98" s="24">
        <v>7203210</v>
      </c>
      <c r="B98" s="23" t="s">
        <v>32</v>
      </c>
      <c r="C98" s="54">
        <v>3502</v>
      </c>
      <c r="D98" s="22" t="s">
        <v>50</v>
      </c>
      <c r="E98" s="55"/>
      <c r="F98" s="27"/>
    </row>
    <row r="99" spans="1:6" ht="32.25" customHeight="1" x14ac:dyDescent="0.25">
      <c r="A99" s="24">
        <v>7204100</v>
      </c>
      <c r="B99" s="23" t="s">
        <v>33</v>
      </c>
      <c r="C99" s="54">
        <v>60</v>
      </c>
      <c r="D99" s="22" t="s">
        <v>49</v>
      </c>
      <c r="E99" s="55"/>
      <c r="F99" s="27"/>
    </row>
    <row r="100" spans="1:6" ht="32.25" customHeight="1" x14ac:dyDescent="0.25">
      <c r="A100" s="24">
        <v>7206000</v>
      </c>
      <c r="B100" s="23" t="s">
        <v>34</v>
      </c>
      <c r="C100" s="54">
        <v>1209</v>
      </c>
      <c r="D100" s="22" t="s">
        <v>49</v>
      </c>
      <c r="E100" s="55"/>
      <c r="F100" s="27"/>
    </row>
    <row r="101" spans="1:6" ht="32.25" customHeight="1" x14ac:dyDescent="0.25">
      <c r="A101" s="75"/>
      <c r="B101" s="76"/>
      <c r="C101" s="76"/>
      <c r="D101" s="76"/>
      <c r="E101" s="76"/>
      <c r="F101" s="77"/>
    </row>
    <row r="102" spans="1:6" ht="32.25" customHeight="1" x14ac:dyDescent="0.25">
      <c r="A102" s="24">
        <v>8041010</v>
      </c>
      <c r="B102" s="23" t="s">
        <v>156</v>
      </c>
      <c r="C102" s="54">
        <v>760</v>
      </c>
      <c r="D102" s="22" t="s">
        <v>52</v>
      </c>
      <c r="E102" s="55"/>
      <c r="F102" s="27"/>
    </row>
    <row r="103" spans="1:6" ht="32.25" customHeight="1" x14ac:dyDescent="0.25">
      <c r="A103" s="24">
        <v>8041020</v>
      </c>
      <c r="B103" s="23" t="s">
        <v>35</v>
      </c>
      <c r="C103" s="54">
        <v>970</v>
      </c>
      <c r="D103" s="22" t="s">
        <v>52</v>
      </c>
      <c r="E103" s="55"/>
      <c r="F103" s="27"/>
    </row>
    <row r="104" spans="1:6" ht="32.25" customHeight="1" x14ac:dyDescent="0.25">
      <c r="A104" s="24">
        <v>8048210</v>
      </c>
      <c r="B104" s="70" t="s">
        <v>180</v>
      </c>
      <c r="C104" s="54">
        <v>1417</v>
      </c>
      <c r="D104" s="22" t="s">
        <v>49</v>
      </c>
      <c r="E104" s="55"/>
      <c r="F104" s="27"/>
    </row>
    <row r="105" spans="1:6" ht="32.25" customHeight="1" x14ac:dyDescent="0.25">
      <c r="A105" s="24">
        <v>8051050</v>
      </c>
      <c r="B105" s="23" t="s">
        <v>179</v>
      </c>
      <c r="C105" s="54">
        <v>62.5</v>
      </c>
      <c r="D105" s="22" t="s">
        <v>50</v>
      </c>
      <c r="E105" s="55"/>
      <c r="F105" s="27"/>
    </row>
    <row r="106" spans="1:6" ht="32.25" customHeight="1" x14ac:dyDescent="0.25">
      <c r="A106" s="24">
        <v>8051155</v>
      </c>
      <c r="B106" s="23" t="s">
        <v>157</v>
      </c>
      <c r="C106" s="54">
        <v>2</v>
      </c>
      <c r="D106" s="22" t="s">
        <v>48</v>
      </c>
      <c r="E106" s="55"/>
      <c r="F106" s="27"/>
    </row>
    <row r="107" spans="1:6" ht="32.25" customHeight="1" x14ac:dyDescent="0.25">
      <c r="A107" s="24">
        <v>8051208</v>
      </c>
      <c r="B107" s="23" t="s">
        <v>178</v>
      </c>
      <c r="C107" s="54">
        <v>450</v>
      </c>
      <c r="D107" s="22" t="s">
        <v>50</v>
      </c>
      <c r="E107" s="55"/>
      <c r="F107" s="27"/>
    </row>
    <row r="108" spans="1:6" ht="32.25" customHeight="1" x14ac:dyDescent="0.25">
      <c r="A108" s="24">
        <v>8052100</v>
      </c>
      <c r="B108" s="23" t="s">
        <v>158</v>
      </c>
      <c r="C108" s="54">
        <v>537.5</v>
      </c>
      <c r="D108" s="22" t="s">
        <v>50</v>
      </c>
      <c r="E108" s="55"/>
      <c r="F108" s="27"/>
    </row>
    <row r="109" spans="1:6" ht="32.25" customHeight="1" x14ac:dyDescent="0.25">
      <c r="A109" s="24">
        <v>8052210</v>
      </c>
      <c r="B109" s="23" t="s">
        <v>195</v>
      </c>
      <c r="C109" s="54">
        <v>1</v>
      </c>
      <c r="D109" s="22" t="s">
        <v>48</v>
      </c>
      <c r="E109" s="55"/>
      <c r="F109" s="27"/>
    </row>
    <row r="110" spans="1:6" ht="32.25" customHeight="1" x14ac:dyDescent="0.25">
      <c r="A110" s="24">
        <v>8053250</v>
      </c>
      <c r="B110" s="23" t="s">
        <v>177</v>
      </c>
      <c r="C110" s="54">
        <v>4</v>
      </c>
      <c r="D110" s="22" t="s">
        <v>48</v>
      </c>
      <c r="E110" s="55"/>
      <c r="F110" s="27"/>
    </row>
    <row r="111" spans="1:6" ht="32.25" customHeight="1" x14ac:dyDescent="0.25">
      <c r="A111" s="24">
        <v>8053257</v>
      </c>
      <c r="B111" s="23" t="s">
        <v>176</v>
      </c>
      <c r="C111" s="54">
        <v>2</v>
      </c>
      <c r="D111" s="22" t="s">
        <v>48</v>
      </c>
      <c r="E111" s="55"/>
      <c r="F111" s="27"/>
    </row>
    <row r="112" spans="1:6" ht="32.25" customHeight="1" x14ac:dyDescent="0.25">
      <c r="A112" s="24">
        <v>8055250</v>
      </c>
      <c r="B112" s="23" t="s">
        <v>159</v>
      </c>
      <c r="C112" s="54">
        <v>139</v>
      </c>
      <c r="D112" s="22" t="s">
        <v>49</v>
      </c>
      <c r="E112" s="55"/>
      <c r="F112" s="27"/>
    </row>
    <row r="113" spans="1:6" ht="32.25" customHeight="1" x14ac:dyDescent="0.25">
      <c r="A113" s="24">
        <v>8057100</v>
      </c>
      <c r="B113" s="23" t="s">
        <v>160</v>
      </c>
      <c r="C113" s="54">
        <v>3</v>
      </c>
      <c r="D113" s="22" t="s">
        <v>48</v>
      </c>
      <c r="E113" s="55"/>
      <c r="F113" s="27"/>
    </row>
    <row r="114" spans="1:6" ht="32.25" customHeight="1" x14ac:dyDescent="0.25">
      <c r="A114" s="24">
        <v>8063300</v>
      </c>
      <c r="B114" s="23" t="s">
        <v>175</v>
      </c>
      <c r="C114" s="54">
        <v>2600</v>
      </c>
      <c r="D114" s="22" t="s">
        <v>50</v>
      </c>
      <c r="E114" s="55"/>
      <c r="F114" s="27"/>
    </row>
    <row r="115" spans="1:6" ht="32.25" customHeight="1" x14ac:dyDescent="0.25">
      <c r="A115" s="24">
        <v>8091010</v>
      </c>
      <c r="B115" s="23" t="s">
        <v>174</v>
      </c>
      <c r="C115" s="54">
        <v>29</v>
      </c>
      <c r="D115" s="22" t="s">
        <v>48</v>
      </c>
      <c r="E115" s="55"/>
      <c r="F115" s="27"/>
    </row>
    <row r="116" spans="1:6" ht="32.25" customHeight="1" x14ac:dyDescent="0.25">
      <c r="A116" s="24">
        <v>8091050</v>
      </c>
      <c r="B116" s="23" t="s">
        <v>36</v>
      </c>
      <c r="C116" s="54">
        <v>1</v>
      </c>
      <c r="D116" s="22" t="s">
        <v>47</v>
      </c>
      <c r="E116" s="55"/>
      <c r="F116" s="27"/>
    </row>
    <row r="117" spans="1:6" ht="32.25" customHeight="1" x14ac:dyDescent="0.25">
      <c r="A117" s="24">
        <v>8100100</v>
      </c>
      <c r="B117" s="23" t="s">
        <v>37</v>
      </c>
      <c r="C117" s="54">
        <v>5.9889999999999999</v>
      </c>
      <c r="D117" s="22" t="s">
        <v>55</v>
      </c>
      <c r="E117" s="55"/>
      <c r="F117" s="27"/>
    </row>
    <row r="118" spans="1:6" ht="32.25" customHeight="1" x14ac:dyDescent="0.25">
      <c r="A118" s="24">
        <v>8100200</v>
      </c>
      <c r="B118" s="23" t="s">
        <v>38</v>
      </c>
      <c r="C118" s="54">
        <v>2.9950000000000001</v>
      </c>
      <c r="D118" s="22" t="s">
        <v>55</v>
      </c>
      <c r="E118" s="55"/>
      <c r="F118" s="27"/>
    </row>
    <row r="119" spans="1:6" ht="32.25" customHeight="1" x14ac:dyDescent="0.25">
      <c r="A119" s="24">
        <v>8104005</v>
      </c>
      <c r="B119" s="23" t="s">
        <v>39</v>
      </c>
      <c r="C119" s="54">
        <v>599</v>
      </c>
      <c r="D119" s="22" t="s">
        <v>56</v>
      </c>
      <c r="E119" s="55"/>
      <c r="F119" s="27"/>
    </row>
    <row r="120" spans="1:6" ht="32.25" customHeight="1" x14ac:dyDescent="0.25">
      <c r="A120" s="24">
        <v>8104010</v>
      </c>
      <c r="B120" s="23" t="s">
        <v>40</v>
      </c>
      <c r="C120" s="54">
        <v>599</v>
      </c>
      <c r="D120" s="22" t="s">
        <v>56</v>
      </c>
      <c r="E120" s="55"/>
      <c r="F120" s="27"/>
    </row>
    <row r="121" spans="1:6" ht="32.25" customHeight="1" x14ac:dyDescent="0.25">
      <c r="A121" s="24">
        <v>8104015</v>
      </c>
      <c r="B121" s="23" t="s">
        <v>41</v>
      </c>
      <c r="C121" s="54">
        <v>599</v>
      </c>
      <c r="D121" s="22" t="s">
        <v>56</v>
      </c>
      <c r="E121" s="55"/>
      <c r="F121" s="27"/>
    </row>
    <row r="122" spans="1:6" ht="32.25" customHeight="1" x14ac:dyDescent="0.25">
      <c r="A122" s="24">
        <v>8105005</v>
      </c>
      <c r="B122" s="23" t="s">
        <v>42</v>
      </c>
      <c r="C122" s="54">
        <v>11978</v>
      </c>
      <c r="D122" s="22" t="s">
        <v>56</v>
      </c>
      <c r="E122" s="55"/>
      <c r="F122" s="27"/>
    </row>
    <row r="123" spans="1:6" ht="32.25" customHeight="1" x14ac:dyDescent="0.25">
      <c r="A123" s="24">
        <v>8109050</v>
      </c>
      <c r="B123" s="23" t="s">
        <v>43</v>
      </c>
      <c r="C123" s="54">
        <v>135750</v>
      </c>
      <c r="D123" s="22" t="s">
        <v>53</v>
      </c>
      <c r="E123" s="55"/>
      <c r="F123" s="27"/>
    </row>
    <row r="124" spans="1:6" ht="32.25" customHeight="1" x14ac:dyDescent="0.25">
      <c r="A124" s="24">
        <v>8109901</v>
      </c>
      <c r="B124" s="23" t="s">
        <v>44</v>
      </c>
      <c r="C124" s="54">
        <v>17.98</v>
      </c>
      <c r="D124" s="22" t="s">
        <v>55</v>
      </c>
      <c r="E124" s="55"/>
      <c r="F124" s="27"/>
    </row>
    <row r="125" spans="1:6" ht="32.25" customHeight="1" x14ac:dyDescent="0.25">
      <c r="A125" s="24">
        <v>8151101</v>
      </c>
      <c r="B125" s="23" t="s">
        <v>173</v>
      </c>
      <c r="C125" s="54">
        <v>8.2000000000000003E-2</v>
      </c>
      <c r="D125" s="22" t="s">
        <v>57</v>
      </c>
      <c r="E125" s="55"/>
      <c r="F125" s="27"/>
    </row>
    <row r="126" spans="1:6" ht="32.25" customHeight="1" x14ac:dyDescent="0.25">
      <c r="A126" s="24">
        <v>8151110</v>
      </c>
      <c r="B126" s="23" t="s">
        <v>172</v>
      </c>
      <c r="C126" s="54">
        <v>4.2</v>
      </c>
      <c r="D126" s="22" t="s">
        <v>57</v>
      </c>
      <c r="E126" s="55"/>
      <c r="F126" s="27"/>
    </row>
    <row r="127" spans="1:6" ht="32.25" customHeight="1" x14ac:dyDescent="0.25">
      <c r="A127" s="24">
        <v>8151203</v>
      </c>
      <c r="B127" s="23" t="s">
        <v>171</v>
      </c>
      <c r="C127" s="54">
        <v>5.36</v>
      </c>
      <c r="D127" s="22" t="s">
        <v>55</v>
      </c>
      <c r="E127" s="55"/>
      <c r="F127" s="27"/>
    </row>
    <row r="128" spans="1:6" ht="32.25" customHeight="1" x14ac:dyDescent="0.25">
      <c r="A128" s="24">
        <v>8152004</v>
      </c>
      <c r="B128" s="23" t="s">
        <v>170</v>
      </c>
      <c r="C128" s="54">
        <v>471</v>
      </c>
      <c r="D128" s="22" t="s">
        <v>50</v>
      </c>
      <c r="E128" s="55"/>
      <c r="F128" s="27"/>
    </row>
    <row r="129" spans="1:6" ht="32.25" customHeight="1" x14ac:dyDescent="0.25">
      <c r="A129" s="24">
        <v>8152007</v>
      </c>
      <c r="B129" s="23" t="s">
        <v>196</v>
      </c>
      <c r="C129" s="54">
        <v>500</v>
      </c>
      <c r="D129" s="22" t="s">
        <v>50</v>
      </c>
      <c r="E129" s="55"/>
      <c r="F129" s="27"/>
    </row>
    <row r="130" spans="1:6" ht="32.25" customHeight="1" x14ac:dyDescent="0.25">
      <c r="A130" s="24">
        <v>8153000</v>
      </c>
      <c r="B130" s="23" t="s">
        <v>45</v>
      </c>
      <c r="C130" s="54">
        <v>3750</v>
      </c>
      <c r="D130" s="22" t="s">
        <v>50</v>
      </c>
      <c r="E130" s="55"/>
      <c r="F130" s="27"/>
    </row>
    <row r="131" spans="1:6" ht="32.25" customHeight="1" x14ac:dyDescent="0.25">
      <c r="A131" s="24">
        <v>8153090</v>
      </c>
      <c r="B131" s="23" t="s">
        <v>46</v>
      </c>
      <c r="C131" s="54">
        <v>1000</v>
      </c>
      <c r="D131" s="22" t="s">
        <v>50</v>
      </c>
      <c r="E131" s="55"/>
      <c r="F131" s="27"/>
    </row>
    <row r="132" spans="1:6" ht="32.25" customHeight="1" x14ac:dyDescent="0.25">
      <c r="A132" s="24">
        <v>8154010</v>
      </c>
      <c r="B132" s="23" t="s">
        <v>161</v>
      </c>
      <c r="C132" s="54">
        <v>26</v>
      </c>
      <c r="D132" s="22" t="s">
        <v>51</v>
      </c>
      <c r="E132" s="55"/>
      <c r="F132" s="27"/>
    </row>
    <row r="133" spans="1:6" ht="32.25" customHeight="1" x14ac:dyDescent="0.25">
      <c r="A133" s="24">
        <v>8154050</v>
      </c>
      <c r="B133" s="23" t="s">
        <v>169</v>
      </c>
      <c r="C133" s="54">
        <v>1800</v>
      </c>
      <c r="D133" s="22" t="s">
        <v>50</v>
      </c>
      <c r="E133" s="55"/>
      <c r="F133" s="27"/>
    </row>
    <row r="134" spans="1:6" ht="32.25" customHeight="1" x14ac:dyDescent="0.25">
      <c r="A134" s="24">
        <v>8154155</v>
      </c>
      <c r="B134" s="23" t="s">
        <v>162</v>
      </c>
      <c r="C134" s="54">
        <v>24</v>
      </c>
      <c r="D134" s="22" t="s">
        <v>48</v>
      </c>
      <c r="E134" s="55"/>
      <c r="F134" s="27"/>
    </row>
    <row r="135" spans="1:6" ht="32.25" customHeight="1" x14ac:dyDescent="0.25">
      <c r="A135" s="24">
        <v>8156205</v>
      </c>
      <c r="B135" s="23" t="s">
        <v>168</v>
      </c>
      <c r="C135" s="54">
        <v>6</v>
      </c>
      <c r="D135" s="22" t="s">
        <v>48</v>
      </c>
      <c r="E135" s="55"/>
      <c r="F135" s="27"/>
    </row>
    <row r="136" spans="1:6" ht="32.25" customHeight="1" x14ac:dyDescent="0.25">
      <c r="A136" s="24">
        <v>8156210</v>
      </c>
      <c r="B136" s="23" t="s">
        <v>197</v>
      </c>
      <c r="C136" s="54">
        <v>4</v>
      </c>
      <c r="D136" s="22" t="s">
        <v>48</v>
      </c>
      <c r="E136" s="55"/>
      <c r="F136" s="27"/>
    </row>
    <row r="137" spans="1:6" ht="32.25" customHeight="1" x14ac:dyDescent="0.25">
      <c r="A137" s="24">
        <v>8156215</v>
      </c>
      <c r="B137" s="23" t="s">
        <v>167</v>
      </c>
      <c r="C137" s="54">
        <v>2</v>
      </c>
      <c r="D137" s="22" t="s">
        <v>48</v>
      </c>
      <c r="E137" s="55"/>
      <c r="F137" s="27"/>
    </row>
    <row r="138" spans="1:6" ht="32.25" customHeight="1" x14ac:dyDescent="0.25">
      <c r="A138" s="24">
        <v>8156217</v>
      </c>
      <c r="B138" s="23" t="s">
        <v>166</v>
      </c>
      <c r="C138" s="54">
        <v>2</v>
      </c>
      <c r="D138" s="22" t="s">
        <v>48</v>
      </c>
      <c r="E138" s="55"/>
      <c r="F138" s="27"/>
    </row>
    <row r="139" spans="1:6" ht="32.25" customHeight="1" x14ac:dyDescent="0.25">
      <c r="A139" s="24">
        <v>8156410</v>
      </c>
      <c r="B139" s="23" t="s">
        <v>165</v>
      </c>
      <c r="C139" s="54">
        <v>200</v>
      </c>
      <c r="D139" s="22" t="s">
        <v>52</v>
      </c>
      <c r="E139" s="55"/>
      <c r="F139" s="27"/>
    </row>
    <row r="140" spans="1:6" ht="32.25" customHeight="1" x14ac:dyDescent="0.25">
      <c r="A140" s="24">
        <v>8156490</v>
      </c>
      <c r="B140" s="23" t="s">
        <v>163</v>
      </c>
      <c r="C140" s="54">
        <v>550</v>
      </c>
      <c r="D140" s="22" t="s">
        <v>49</v>
      </c>
      <c r="E140" s="55"/>
      <c r="F140" s="27"/>
    </row>
    <row r="141" spans="1:6" ht="32.25" customHeight="1" x14ac:dyDescent="0.25">
      <c r="A141" s="24">
        <v>8990319</v>
      </c>
      <c r="B141" s="23" t="s">
        <v>164</v>
      </c>
      <c r="C141" s="54">
        <v>1</v>
      </c>
      <c r="D141" s="22" t="s">
        <v>47</v>
      </c>
      <c r="E141" s="55"/>
      <c r="F141" s="27"/>
    </row>
    <row r="142" spans="1:6" ht="32.25" customHeight="1" x14ac:dyDescent="0.25">
      <c r="A142" s="73" t="s">
        <v>181</v>
      </c>
      <c r="B142" s="23" t="s">
        <v>184</v>
      </c>
      <c r="C142" s="74">
        <v>40</v>
      </c>
      <c r="D142" s="22" t="s">
        <v>50</v>
      </c>
      <c r="E142" s="59"/>
      <c r="F142" s="60"/>
    </row>
    <row r="143" spans="1:6" ht="32.25" customHeight="1" x14ac:dyDescent="0.25">
      <c r="A143" s="24" t="s">
        <v>182</v>
      </c>
      <c r="B143" s="23" t="s">
        <v>186</v>
      </c>
      <c r="C143" s="54">
        <v>1</v>
      </c>
      <c r="D143" s="22" t="s">
        <v>48</v>
      </c>
      <c r="E143" s="55"/>
      <c r="F143" s="27"/>
    </row>
    <row r="144" spans="1:6" ht="32.25" customHeight="1" x14ac:dyDescent="0.25">
      <c r="A144" s="24" t="s">
        <v>183</v>
      </c>
      <c r="B144" s="23" t="s">
        <v>185</v>
      </c>
      <c r="C144" s="54">
        <v>180</v>
      </c>
      <c r="D144" s="22" t="s">
        <v>50</v>
      </c>
      <c r="E144" s="55"/>
      <c r="F144" s="27"/>
    </row>
    <row r="145" spans="1:6" ht="32.25" customHeight="1" x14ac:dyDescent="0.25">
      <c r="A145" s="24" t="s">
        <v>198</v>
      </c>
      <c r="B145" s="23" t="s">
        <v>199</v>
      </c>
      <c r="C145" s="54">
        <v>1</v>
      </c>
      <c r="D145" s="22" t="s">
        <v>48</v>
      </c>
      <c r="E145" s="55"/>
      <c r="F145" s="27"/>
    </row>
    <row r="146" spans="1:6" ht="32.25" customHeight="1" x14ac:dyDescent="0.25">
      <c r="A146" s="24"/>
      <c r="B146" s="23"/>
      <c r="C146" s="54"/>
      <c r="D146" s="22"/>
      <c r="E146" s="55"/>
      <c r="F146" s="27"/>
    </row>
    <row r="147" spans="1:6" ht="32.25" customHeight="1" x14ac:dyDescent="0.25">
      <c r="A147" s="24"/>
      <c r="B147" s="23"/>
      <c r="C147" s="54"/>
      <c r="D147" s="22"/>
      <c r="E147" s="55"/>
      <c r="F147" s="27"/>
    </row>
    <row r="148" spans="1:6" ht="32.25" customHeight="1" x14ac:dyDescent="0.25">
      <c r="A148" s="24"/>
      <c r="B148" s="23"/>
      <c r="C148" s="54"/>
      <c r="D148" s="22"/>
      <c r="E148" s="55"/>
      <c r="F148" s="27"/>
    </row>
    <row r="149" spans="1:6" ht="32.25" customHeight="1" thickBot="1" x14ac:dyDescent="0.3">
      <c r="A149" s="24"/>
      <c r="B149" s="23"/>
      <c r="C149" s="54"/>
      <c r="D149" s="22"/>
      <c r="E149" s="55"/>
      <c r="F149" s="27"/>
    </row>
    <row r="150" spans="1:6" ht="32.25" customHeight="1" thickTop="1" x14ac:dyDescent="0.25">
      <c r="A150" s="6"/>
      <c r="B150" s="7"/>
      <c r="C150" s="44"/>
      <c r="D150" s="6"/>
      <c r="E150" s="50"/>
      <c r="F150" s="10"/>
    </row>
    <row r="151" spans="1:6" ht="32.25" customHeight="1" x14ac:dyDescent="0.25">
      <c r="A151" s="11"/>
      <c r="B151" s="16" t="s">
        <v>58</v>
      </c>
      <c r="C151" s="45"/>
      <c r="D151" s="16"/>
      <c r="E151" s="45"/>
      <c r="F151" s="26">
        <f>SUM(F4:F149)</f>
        <v>0</v>
      </c>
    </row>
    <row r="152" spans="1:6" ht="32.25" customHeight="1" x14ac:dyDescent="0.25">
      <c r="A152" s="11"/>
      <c r="C152" s="46"/>
      <c r="E152" s="46"/>
      <c r="F152" s="1"/>
    </row>
    <row r="153" spans="1:6" ht="32.25" customHeight="1" x14ac:dyDescent="0.25">
      <c r="C153" s="46"/>
      <c r="D153" s="1"/>
    </row>
    <row r="154" spans="1:6" ht="21.6" customHeight="1" x14ac:dyDescent="0.25">
      <c r="C154" s="46"/>
      <c r="D154" s="1"/>
    </row>
    <row r="155" spans="1:6" ht="21.6" customHeight="1" x14ac:dyDescent="0.25">
      <c r="A155" s="2"/>
      <c r="C155" s="46"/>
      <c r="D155" s="1"/>
    </row>
    <row r="156" spans="1:6" ht="21.6" customHeight="1" x14ac:dyDescent="0.25">
      <c r="A156" s="2"/>
      <c r="C156" s="46"/>
      <c r="D156" s="1"/>
    </row>
    <row r="157" spans="1:6" x14ac:dyDescent="0.25">
      <c r="A157" s="2"/>
      <c r="C157" s="46"/>
      <c r="D157" s="1"/>
    </row>
    <row r="158" spans="1:6" x14ac:dyDescent="0.25">
      <c r="A158" s="2"/>
      <c r="C158" s="46"/>
      <c r="D158" s="1"/>
    </row>
    <row r="159" spans="1:6" x14ac:dyDescent="0.25">
      <c r="A159" s="2"/>
      <c r="C159" s="46"/>
      <c r="D159" s="1"/>
    </row>
    <row r="160" spans="1:6" x14ac:dyDescent="0.25">
      <c r="A160" s="2"/>
      <c r="C160" s="46"/>
      <c r="D160" s="1"/>
    </row>
    <row r="161" spans="1:4" x14ac:dyDescent="0.25">
      <c r="A161" s="2"/>
      <c r="C161" s="46"/>
      <c r="D161" s="1"/>
    </row>
    <row r="162" spans="1:4" x14ac:dyDescent="0.25">
      <c r="A162" s="2"/>
      <c r="C162" s="46"/>
      <c r="D162" s="1"/>
    </row>
    <row r="163" spans="1:4" x14ac:dyDescent="0.25">
      <c r="A163" s="2"/>
      <c r="C163" s="46"/>
      <c r="D163" s="1"/>
    </row>
    <row r="164" spans="1:4" x14ac:dyDescent="0.25">
      <c r="A164" s="2"/>
      <c r="C164" s="46"/>
      <c r="D164" s="1"/>
    </row>
    <row r="165" spans="1:4" x14ac:dyDescent="0.25">
      <c r="A165" s="2"/>
      <c r="C165" s="46"/>
      <c r="D165" s="1"/>
    </row>
    <row r="166" spans="1:4" x14ac:dyDescent="0.25">
      <c r="A166" s="2"/>
      <c r="C166" s="46"/>
      <c r="D166" s="1"/>
    </row>
    <row r="167" spans="1:4" x14ac:dyDescent="0.25">
      <c r="A167" s="2"/>
      <c r="C167" s="46"/>
      <c r="D167" s="1"/>
    </row>
    <row r="168" spans="1:4" x14ac:dyDescent="0.25">
      <c r="A168" s="2"/>
      <c r="C168" s="46"/>
      <c r="D168" s="1"/>
    </row>
    <row r="169" spans="1:4" x14ac:dyDescent="0.25">
      <c r="A169" s="2"/>
      <c r="C169" s="46"/>
      <c r="D169" s="1"/>
    </row>
    <row r="170" spans="1:4" x14ac:dyDescent="0.25">
      <c r="A170" s="2"/>
      <c r="C170" s="46"/>
      <c r="D170" s="1"/>
    </row>
    <row r="171" spans="1:4" x14ac:dyDescent="0.25">
      <c r="A171" s="2"/>
      <c r="C171" s="46"/>
      <c r="D171" s="1"/>
    </row>
    <row r="172" spans="1:4" x14ac:dyDescent="0.25">
      <c r="A172" s="2"/>
      <c r="C172" s="46"/>
      <c r="D172" s="1"/>
    </row>
    <row r="173" spans="1:4" x14ac:dyDescent="0.25">
      <c r="A173" s="2"/>
      <c r="C173" s="46"/>
      <c r="D173" s="1"/>
    </row>
    <row r="174" spans="1:4" x14ac:dyDescent="0.25">
      <c r="A174" s="2"/>
      <c r="C174" s="46"/>
      <c r="D174" s="1"/>
    </row>
    <row r="175" spans="1:4" x14ac:dyDescent="0.25">
      <c r="A175" s="2"/>
      <c r="C175" s="46"/>
      <c r="D175" s="1"/>
    </row>
    <row r="176" spans="1:4" x14ac:dyDescent="0.25">
      <c r="A176" s="2"/>
      <c r="C176" s="46"/>
      <c r="D176" s="1"/>
    </row>
    <row r="177" spans="1:4" x14ac:dyDescent="0.25">
      <c r="A177" s="2"/>
      <c r="C177" s="46"/>
      <c r="D177" s="1"/>
    </row>
    <row r="178" spans="1:4" x14ac:dyDescent="0.25">
      <c r="A178" s="2"/>
      <c r="C178" s="46"/>
      <c r="D178" s="1"/>
    </row>
    <row r="179" spans="1:4" x14ac:dyDescent="0.25">
      <c r="A179" s="2"/>
      <c r="C179" s="46"/>
      <c r="D179" s="1"/>
    </row>
    <row r="180" spans="1:4" x14ac:dyDescent="0.25">
      <c r="A180" s="2"/>
      <c r="C180" s="46"/>
      <c r="D180" s="1"/>
    </row>
    <row r="181" spans="1:4" x14ac:dyDescent="0.25">
      <c r="A181" s="2"/>
      <c r="C181" s="46"/>
      <c r="D181" s="1"/>
    </row>
    <row r="182" spans="1:4" x14ac:dyDescent="0.25">
      <c r="A182" s="2"/>
      <c r="C182" s="46"/>
      <c r="D182" s="1"/>
    </row>
    <row r="183" spans="1:4" x14ac:dyDescent="0.25">
      <c r="A183" s="2"/>
      <c r="C183" s="46"/>
      <c r="D183" s="1"/>
    </row>
    <row r="184" spans="1:4" x14ac:dyDescent="0.25">
      <c r="A184" s="2"/>
      <c r="C184" s="46"/>
      <c r="D184" s="1"/>
    </row>
    <row r="185" spans="1:4" x14ac:dyDescent="0.25">
      <c r="A185" s="2"/>
      <c r="C185" s="46"/>
      <c r="D185" s="1"/>
    </row>
    <row r="186" spans="1:4" x14ac:dyDescent="0.25">
      <c r="A186" s="2"/>
      <c r="C186" s="46"/>
      <c r="D186" s="1"/>
    </row>
    <row r="187" spans="1:4" x14ac:dyDescent="0.25">
      <c r="A187" s="2"/>
      <c r="C187" s="46"/>
      <c r="D187" s="1"/>
    </row>
    <row r="188" spans="1:4" x14ac:dyDescent="0.25">
      <c r="A188" s="2"/>
      <c r="C188" s="46"/>
      <c r="D188" s="1"/>
    </row>
    <row r="189" spans="1:4" x14ac:dyDescent="0.25">
      <c r="A189" s="2"/>
      <c r="C189" s="46"/>
      <c r="D189" s="1"/>
    </row>
    <row r="190" spans="1:4" x14ac:dyDescent="0.25">
      <c r="A190" s="2"/>
      <c r="C190" s="46"/>
      <c r="D190" s="1"/>
    </row>
    <row r="191" spans="1:4" x14ac:dyDescent="0.25">
      <c r="A191" s="2"/>
      <c r="C191" s="46"/>
      <c r="D191" s="1"/>
    </row>
    <row r="192" spans="1:4" x14ac:dyDescent="0.25">
      <c r="A192" s="2"/>
      <c r="C192" s="46"/>
      <c r="D192" s="1"/>
    </row>
    <row r="193" spans="1:4" x14ac:dyDescent="0.25">
      <c r="A193" s="2"/>
      <c r="C193" s="46"/>
      <c r="D193" s="1"/>
    </row>
    <row r="194" spans="1:4" x14ac:dyDescent="0.25">
      <c r="A194" s="2"/>
      <c r="C194" s="46"/>
      <c r="D194" s="1"/>
    </row>
    <row r="195" spans="1:4" x14ac:dyDescent="0.25">
      <c r="A195" s="2"/>
      <c r="C195" s="46"/>
      <c r="D195" s="1"/>
    </row>
    <row r="196" spans="1:4" x14ac:dyDescent="0.25">
      <c r="A196" s="2"/>
      <c r="C196" s="46"/>
      <c r="D196" s="1"/>
    </row>
    <row r="197" spans="1:4" x14ac:dyDescent="0.25">
      <c r="A197" s="2"/>
      <c r="C197" s="46"/>
      <c r="D197" s="1"/>
    </row>
    <row r="198" spans="1:4" x14ac:dyDescent="0.25">
      <c r="A198" s="2"/>
      <c r="C198" s="46"/>
      <c r="D198" s="1"/>
    </row>
    <row r="199" spans="1:4" x14ac:dyDescent="0.25">
      <c r="A199" s="2"/>
      <c r="C199" s="46"/>
      <c r="D199" s="1"/>
    </row>
    <row r="200" spans="1:4" x14ac:dyDescent="0.25">
      <c r="A200" s="2"/>
      <c r="C200" s="46"/>
      <c r="D200" s="1"/>
    </row>
    <row r="201" spans="1:4" x14ac:dyDescent="0.25">
      <c r="A201" s="2"/>
      <c r="C201" s="46"/>
      <c r="D201" s="1"/>
    </row>
    <row r="202" spans="1:4" x14ac:dyDescent="0.25">
      <c r="A202" s="2"/>
      <c r="C202" s="46"/>
      <c r="D202" s="1"/>
    </row>
    <row r="203" spans="1:4" x14ac:dyDescent="0.25">
      <c r="A203" s="2"/>
      <c r="C203" s="46"/>
      <c r="D203" s="1"/>
    </row>
    <row r="204" spans="1:4" x14ac:dyDescent="0.25">
      <c r="A204" s="2"/>
      <c r="C204" s="46"/>
      <c r="D204" s="1"/>
    </row>
    <row r="205" spans="1:4" x14ac:dyDescent="0.25">
      <c r="A205" s="2"/>
      <c r="C205" s="46"/>
      <c r="D205" s="1"/>
    </row>
    <row r="206" spans="1:4" x14ac:dyDescent="0.25">
      <c r="A206" s="2"/>
      <c r="C206" s="46"/>
      <c r="D206" s="1"/>
    </row>
    <row r="207" spans="1:4" x14ac:dyDescent="0.25">
      <c r="A207" s="2"/>
      <c r="C207" s="46"/>
      <c r="D207" s="1"/>
    </row>
    <row r="208" spans="1:4" x14ac:dyDescent="0.25">
      <c r="A208" s="2"/>
      <c r="C208" s="46"/>
      <c r="D208" s="1"/>
    </row>
    <row r="209" spans="1:4" x14ac:dyDescent="0.25">
      <c r="A209" s="2"/>
      <c r="C209" s="46"/>
      <c r="D209" s="1"/>
    </row>
    <row r="210" spans="1:4" x14ac:dyDescent="0.25">
      <c r="A210" s="2"/>
      <c r="C210" s="46"/>
      <c r="D210" s="1"/>
    </row>
    <row r="211" spans="1:4" x14ac:dyDescent="0.25">
      <c r="A211" s="2"/>
      <c r="C211" s="46"/>
      <c r="D211" s="1"/>
    </row>
    <row r="212" spans="1:4" x14ac:dyDescent="0.25">
      <c r="A212" s="2"/>
      <c r="C212" s="46"/>
      <c r="D212" s="1"/>
    </row>
    <row r="213" spans="1:4" x14ac:dyDescent="0.25">
      <c r="A213" s="2"/>
      <c r="C213" s="46"/>
      <c r="D213" s="1"/>
    </row>
    <row r="214" spans="1:4" x14ac:dyDescent="0.25">
      <c r="A214" s="2"/>
      <c r="C214" s="46"/>
      <c r="D214" s="1"/>
    </row>
    <row r="215" spans="1:4" x14ac:dyDescent="0.25">
      <c r="A215" s="2"/>
      <c r="C215" s="46"/>
      <c r="D215" s="1"/>
    </row>
    <row r="216" spans="1:4" x14ac:dyDescent="0.25">
      <c r="A216" s="2"/>
      <c r="C216" s="46"/>
      <c r="D216" s="1"/>
    </row>
    <row r="217" spans="1:4" x14ac:dyDescent="0.25">
      <c r="A217" s="2"/>
      <c r="C217" s="46"/>
      <c r="D217" s="1"/>
    </row>
    <row r="218" spans="1:4" x14ac:dyDescent="0.25">
      <c r="A218" s="2"/>
      <c r="C218" s="46"/>
      <c r="D218" s="1"/>
    </row>
    <row r="219" spans="1:4" x14ac:dyDescent="0.25">
      <c r="A219" s="2"/>
      <c r="C219" s="46"/>
      <c r="D219" s="1"/>
    </row>
    <row r="220" spans="1:4" x14ac:dyDescent="0.25">
      <c r="A220" s="2"/>
      <c r="C220" s="46"/>
      <c r="D220" s="1"/>
    </row>
    <row r="221" spans="1:4" x14ac:dyDescent="0.25">
      <c r="A221" s="2"/>
      <c r="C221" s="46"/>
      <c r="D221" s="1"/>
    </row>
    <row r="222" spans="1:4" x14ac:dyDescent="0.25">
      <c r="A222" s="2"/>
      <c r="C222" s="46"/>
      <c r="D222" s="1"/>
    </row>
    <row r="223" spans="1:4" x14ac:dyDescent="0.25">
      <c r="A223" s="2"/>
      <c r="C223" s="46"/>
      <c r="D223" s="1"/>
    </row>
    <row r="224" spans="1:4" x14ac:dyDescent="0.25">
      <c r="A224" s="2"/>
      <c r="C224" s="46"/>
      <c r="D224" s="1"/>
    </row>
    <row r="225" spans="1:4" x14ac:dyDescent="0.25">
      <c r="A225" s="2"/>
      <c r="C225" s="46"/>
      <c r="D225" s="1"/>
    </row>
    <row r="226" spans="1:4" x14ac:dyDescent="0.25">
      <c r="A226" s="2"/>
      <c r="C226" s="46"/>
      <c r="D226" s="1"/>
    </row>
    <row r="227" spans="1:4" x14ac:dyDescent="0.25">
      <c r="A227" s="2"/>
      <c r="C227" s="46"/>
      <c r="D227" s="1"/>
    </row>
    <row r="228" spans="1:4" x14ac:dyDescent="0.25">
      <c r="A228" s="2"/>
      <c r="C228" s="46"/>
      <c r="D228" s="1"/>
    </row>
    <row r="229" spans="1:4" x14ac:dyDescent="0.25">
      <c r="A229" s="2"/>
      <c r="C229" s="46"/>
      <c r="D229" s="1"/>
    </row>
    <row r="230" spans="1:4" x14ac:dyDescent="0.25">
      <c r="A230" s="2"/>
      <c r="C230" s="46"/>
      <c r="D230" s="1"/>
    </row>
    <row r="231" spans="1:4" x14ac:dyDescent="0.25">
      <c r="A231" s="2"/>
      <c r="C231" s="46"/>
      <c r="D231" s="1"/>
    </row>
    <row r="232" spans="1:4" x14ac:dyDescent="0.25">
      <c r="A232" s="2"/>
      <c r="C232" s="46"/>
      <c r="D232" s="1"/>
    </row>
    <row r="233" spans="1:4" x14ac:dyDescent="0.25">
      <c r="A233" s="2"/>
      <c r="C233" s="46"/>
      <c r="D233" s="1"/>
    </row>
    <row r="234" spans="1:4" x14ac:dyDescent="0.25">
      <c r="A234" s="2"/>
      <c r="C234" s="46"/>
      <c r="D234" s="1"/>
    </row>
    <row r="235" spans="1:4" x14ac:dyDescent="0.25">
      <c r="A235" s="2"/>
      <c r="C235" s="46"/>
      <c r="D235" s="1"/>
    </row>
    <row r="236" spans="1:4" x14ac:dyDescent="0.25">
      <c r="A236" s="2"/>
      <c r="C236" s="46"/>
      <c r="D236" s="1"/>
    </row>
    <row r="237" spans="1:4" x14ac:dyDescent="0.25">
      <c r="A237" s="2"/>
      <c r="C237" s="46"/>
      <c r="D237" s="1"/>
    </row>
    <row r="238" spans="1:4" x14ac:dyDescent="0.25">
      <c r="A238" s="2"/>
      <c r="C238" s="46"/>
      <c r="D238" s="1"/>
    </row>
    <row r="239" spans="1:4" x14ac:dyDescent="0.25">
      <c r="A239" s="2"/>
      <c r="C239" s="46"/>
      <c r="D239" s="1"/>
    </row>
    <row r="240" spans="1:4" x14ac:dyDescent="0.25">
      <c r="A240" s="2"/>
      <c r="C240" s="46"/>
      <c r="D240" s="1"/>
    </row>
    <row r="241" spans="1:4" x14ac:dyDescent="0.25">
      <c r="A241" s="2"/>
      <c r="C241" s="46"/>
      <c r="D241" s="1"/>
    </row>
    <row r="242" spans="1:4" x14ac:dyDescent="0.25">
      <c r="A242" s="2"/>
      <c r="C242" s="46"/>
      <c r="D242" s="1"/>
    </row>
    <row r="243" spans="1:4" x14ac:dyDescent="0.25">
      <c r="A243" s="2"/>
      <c r="C243" s="46"/>
      <c r="D243" s="1"/>
    </row>
    <row r="244" spans="1:4" x14ac:dyDescent="0.25">
      <c r="A244" s="2"/>
      <c r="C244" s="46"/>
      <c r="D244" s="1"/>
    </row>
    <row r="245" spans="1:4" x14ac:dyDescent="0.25">
      <c r="A245" s="2"/>
      <c r="C245" s="46"/>
      <c r="D245" s="1"/>
    </row>
    <row r="246" spans="1:4" x14ac:dyDescent="0.25">
      <c r="A246" s="2"/>
      <c r="C246" s="46"/>
      <c r="D246" s="1"/>
    </row>
    <row r="247" spans="1:4" x14ac:dyDescent="0.25">
      <c r="A247" s="2"/>
      <c r="C247" s="46"/>
      <c r="D247" s="1"/>
    </row>
    <row r="248" spans="1:4" x14ac:dyDescent="0.25">
      <c r="A248" s="2"/>
      <c r="C248" s="46"/>
      <c r="D248" s="1"/>
    </row>
    <row r="249" spans="1:4" x14ac:dyDescent="0.25">
      <c r="A249" s="2"/>
      <c r="C249" s="46"/>
      <c r="D249" s="1"/>
    </row>
    <row r="250" spans="1:4" x14ac:dyDescent="0.25">
      <c r="A250" s="2"/>
      <c r="C250" s="46"/>
      <c r="D250" s="1"/>
    </row>
    <row r="251" spans="1:4" x14ac:dyDescent="0.25">
      <c r="A251" s="2"/>
      <c r="C251" s="46"/>
      <c r="D251" s="1"/>
    </row>
    <row r="252" spans="1:4" x14ac:dyDescent="0.25">
      <c r="A252" s="2"/>
      <c r="C252" s="46"/>
      <c r="D252" s="1"/>
    </row>
    <row r="253" spans="1:4" x14ac:dyDescent="0.25">
      <c r="A253" s="2"/>
      <c r="C253" s="46"/>
      <c r="D253" s="1"/>
    </row>
    <row r="254" spans="1:4" x14ac:dyDescent="0.25">
      <c r="A254" s="2"/>
      <c r="C254" s="46"/>
      <c r="D254" s="1"/>
    </row>
    <row r="255" spans="1:4" x14ac:dyDescent="0.25">
      <c r="A255" s="2"/>
      <c r="C255" s="46"/>
      <c r="D255" s="1"/>
    </row>
    <row r="256" spans="1:4" x14ac:dyDescent="0.25">
      <c r="A256" s="2"/>
      <c r="C256" s="46"/>
      <c r="D256" s="1"/>
    </row>
    <row r="257" spans="1:4" x14ac:dyDescent="0.25">
      <c r="A257" s="2"/>
      <c r="C257" s="46"/>
      <c r="D257" s="1"/>
    </row>
    <row r="258" spans="1:4" x14ac:dyDescent="0.25">
      <c r="A258" s="2"/>
      <c r="C258" s="46"/>
      <c r="D258" s="1"/>
    </row>
    <row r="259" spans="1:4" x14ac:dyDescent="0.25">
      <c r="A259" s="2"/>
      <c r="C259" s="46"/>
      <c r="D259" s="1"/>
    </row>
    <row r="260" spans="1:4" x14ac:dyDescent="0.25">
      <c r="A260" s="2"/>
      <c r="C260" s="46"/>
      <c r="D260" s="1"/>
    </row>
    <row r="261" spans="1:4" x14ac:dyDescent="0.25">
      <c r="A261" s="2"/>
      <c r="C261" s="46"/>
      <c r="D261" s="1"/>
    </row>
    <row r="262" spans="1:4" x14ac:dyDescent="0.25">
      <c r="A262" s="2"/>
      <c r="C262" s="46"/>
      <c r="D262" s="1"/>
    </row>
    <row r="263" spans="1:4" x14ac:dyDescent="0.25">
      <c r="A263" s="2"/>
      <c r="C263" s="46"/>
      <c r="D263" s="1"/>
    </row>
    <row r="264" spans="1:4" x14ac:dyDescent="0.25">
      <c r="A264" s="2"/>
      <c r="C264" s="46"/>
      <c r="D264" s="1"/>
    </row>
    <row r="265" spans="1:4" x14ac:dyDescent="0.25">
      <c r="A265" s="2"/>
      <c r="C265" s="46"/>
      <c r="D265" s="1"/>
    </row>
    <row r="266" spans="1:4" x14ac:dyDescent="0.25">
      <c r="A266" s="2"/>
      <c r="C266" s="46"/>
      <c r="D266" s="1"/>
    </row>
    <row r="267" spans="1:4" x14ac:dyDescent="0.25">
      <c r="A267" s="2"/>
      <c r="C267" s="46"/>
      <c r="D267" s="1"/>
    </row>
    <row r="268" spans="1:4" x14ac:dyDescent="0.25">
      <c r="A268" s="2"/>
      <c r="C268" s="46"/>
      <c r="D268" s="1"/>
    </row>
    <row r="269" spans="1:4" x14ac:dyDescent="0.25">
      <c r="A269" s="2"/>
      <c r="C269" s="46"/>
      <c r="D269" s="1"/>
    </row>
    <row r="270" spans="1:4" x14ac:dyDescent="0.25">
      <c r="A270" s="2"/>
      <c r="C270" s="46"/>
      <c r="D270" s="1"/>
    </row>
    <row r="271" spans="1:4" x14ac:dyDescent="0.25">
      <c r="A271" s="2"/>
      <c r="C271" s="46"/>
      <c r="D271" s="1"/>
    </row>
    <row r="272" spans="1:4" x14ac:dyDescent="0.25">
      <c r="A272" s="2"/>
      <c r="C272" s="46"/>
      <c r="D272" s="1"/>
    </row>
    <row r="273" spans="1:4" x14ac:dyDescent="0.25">
      <c r="A273" s="2"/>
      <c r="C273" s="46"/>
      <c r="D273" s="1"/>
    </row>
    <row r="274" spans="1:4" x14ac:dyDescent="0.25">
      <c r="A274" s="2"/>
      <c r="C274" s="46"/>
      <c r="D274" s="1"/>
    </row>
    <row r="275" spans="1:4" x14ac:dyDescent="0.25">
      <c r="A275" s="2"/>
      <c r="C275" s="46"/>
      <c r="D275" s="1"/>
    </row>
    <row r="276" spans="1:4" x14ac:dyDescent="0.25">
      <c r="A276" s="2"/>
      <c r="C276" s="46"/>
      <c r="D276" s="1"/>
    </row>
    <row r="277" spans="1:4" x14ac:dyDescent="0.25">
      <c r="A277" s="2"/>
      <c r="C277" s="46"/>
      <c r="D277" s="1"/>
    </row>
    <row r="278" spans="1:4" x14ac:dyDescent="0.25">
      <c r="A278" s="2"/>
      <c r="C278" s="46"/>
      <c r="D278" s="1"/>
    </row>
    <row r="279" spans="1:4" x14ac:dyDescent="0.25">
      <c r="A279" s="2"/>
      <c r="C279" s="46"/>
      <c r="D279" s="1"/>
    </row>
    <row r="280" spans="1:4" x14ac:dyDescent="0.25">
      <c r="A280" s="2"/>
      <c r="C280" s="46"/>
      <c r="D280" s="1"/>
    </row>
    <row r="281" spans="1:4" x14ac:dyDescent="0.25">
      <c r="A281" s="2"/>
      <c r="C281" s="46"/>
      <c r="D281" s="1"/>
    </row>
    <row r="282" spans="1:4" x14ac:dyDescent="0.25">
      <c r="A282" s="2"/>
      <c r="C282" s="46"/>
      <c r="D282" s="1"/>
    </row>
    <row r="283" spans="1:4" x14ac:dyDescent="0.25">
      <c r="A283" s="2"/>
      <c r="C283" s="46"/>
      <c r="D283" s="1"/>
    </row>
    <row r="284" spans="1:4" x14ac:dyDescent="0.25">
      <c r="A284" s="2"/>
      <c r="C284" s="46"/>
      <c r="D284" s="1"/>
    </row>
    <row r="285" spans="1:4" x14ac:dyDescent="0.25">
      <c r="A285" s="2"/>
      <c r="C285" s="46"/>
      <c r="D285" s="1"/>
    </row>
    <row r="286" spans="1:4" x14ac:dyDescent="0.25">
      <c r="A286" s="2"/>
      <c r="C286" s="46"/>
      <c r="D286" s="1"/>
    </row>
    <row r="287" spans="1:4" x14ac:dyDescent="0.25">
      <c r="A287" s="2"/>
      <c r="C287" s="46"/>
      <c r="D287" s="1"/>
    </row>
    <row r="288" spans="1:4" x14ac:dyDescent="0.25">
      <c r="A288" s="2"/>
      <c r="C288" s="46"/>
      <c r="D288" s="1"/>
    </row>
    <row r="289" spans="1:4" x14ac:dyDescent="0.25">
      <c r="A289" s="2"/>
      <c r="C289" s="46"/>
      <c r="D289" s="1"/>
    </row>
    <row r="290" spans="1:4" x14ac:dyDescent="0.25">
      <c r="A290" s="2"/>
      <c r="C290" s="46"/>
      <c r="D290" s="1"/>
    </row>
    <row r="291" spans="1:4" x14ac:dyDescent="0.25">
      <c r="A291" s="2"/>
      <c r="C291" s="46"/>
      <c r="D291" s="1"/>
    </row>
    <row r="292" spans="1:4" x14ac:dyDescent="0.25">
      <c r="A292" s="2"/>
      <c r="C292" s="46"/>
      <c r="D292" s="1"/>
    </row>
    <row r="293" spans="1:4" x14ac:dyDescent="0.25">
      <c r="A293" s="2"/>
      <c r="C293" s="46"/>
      <c r="D293" s="1"/>
    </row>
    <row r="294" spans="1:4" x14ac:dyDescent="0.25">
      <c r="A294" s="2"/>
      <c r="C294" s="46"/>
      <c r="D294" s="1"/>
    </row>
    <row r="295" spans="1:4" x14ac:dyDescent="0.25">
      <c r="A295" s="2"/>
      <c r="C295" s="46"/>
      <c r="D295" s="1"/>
    </row>
    <row r="296" spans="1:4" x14ac:dyDescent="0.25">
      <c r="A296" s="2"/>
      <c r="C296" s="46"/>
      <c r="D296" s="1"/>
    </row>
    <row r="297" spans="1:4" x14ac:dyDescent="0.25">
      <c r="A297" s="2"/>
      <c r="C297" s="46"/>
      <c r="D297" s="1"/>
    </row>
    <row r="298" spans="1:4" x14ac:dyDescent="0.25">
      <c r="A298" s="2"/>
      <c r="C298" s="46"/>
      <c r="D298" s="1"/>
    </row>
    <row r="299" spans="1:4" x14ac:dyDescent="0.25">
      <c r="A299" s="2"/>
      <c r="C299" s="46"/>
      <c r="D299" s="1"/>
    </row>
    <row r="300" spans="1:4" x14ac:dyDescent="0.25">
      <c r="A300" s="2"/>
      <c r="C300" s="46"/>
      <c r="D300" s="1"/>
    </row>
    <row r="301" spans="1:4" x14ac:dyDescent="0.25">
      <c r="A301" s="2"/>
      <c r="C301" s="46"/>
      <c r="D301" s="1"/>
    </row>
    <row r="302" spans="1:4" x14ac:dyDescent="0.25">
      <c r="A302" s="2"/>
      <c r="C302" s="46"/>
      <c r="D302" s="1"/>
    </row>
    <row r="303" spans="1:4" x14ac:dyDescent="0.25">
      <c r="A303" s="2"/>
      <c r="C303" s="46"/>
      <c r="D303" s="1"/>
    </row>
    <row r="304" spans="1:4" x14ac:dyDescent="0.25">
      <c r="A304" s="2"/>
      <c r="C304" s="46"/>
      <c r="D304" s="1"/>
    </row>
    <row r="305" spans="1:4" x14ac:dyDescent="0.25">
      <c r="A305" s="2"/>
      <c r="C305" s="46"/>
      <c r="D305" s="1"/>
    </row>
    <row r="306" spans="1:4" x14ac:dyDescent="0.25">
      <c r="A306" s="2"/>
      <c r="C306" s="46"/>
      <c r="D306" s="1"/>
    </row>
    <row r="307" spans="1:4" x14ac:dyDescent="0.25">
      <c r="A307" s="2"/>
      <c r="C307" s="46"/>
      <c r="D307" s="1"/>
    </row>
    <row r="308" spans="1:4" x14ac:dyDescent="0.25">
      <c r="A308" s="2"/>
      <c r="C308" s="46"/>
      <c r="D308" s="1"/>
    </row>
    <row r="309" spans="1:4" x14ac:dyDescent="0.25">
      <c r="A309" s="2"/>
      <c r="C309" s="46"/>
      <c r="D309" s="1"/>
    </row>
    <row r="310" spans="1:4" x14ac:dyDescent="0.25">
      <c r="A310" s="2"/>
      <c r="C310" s="46"/>
      <c r="D310" s="1"/>
    </row>
    <row r="311" spans="1:4" x14ac:dyDescent="0.25">
      <c r="A311" s="2"/>
      <c r="C311" s="46"/>
      <c r="D311" s="1"/>
    </row>
    <row r="312" spans="1:4" x14ac:dyDescent="0.25">
      <c r="A312" s="2"/>
      <c r="C312" s="46"/>
      <c r="D312" s="1"/>
    </row>
    <row r="313" spans="1:4" x14ac:dyDescent="0.25">
      <c r="A313" s="2"/>
      <c r="C313" s="46"/>
      <c r="D313" s="1"/>
    </row>
    <row r="314" spans="1:4" x14ac:dyDescent="0.25">
      <c r="A314" s="2"/>
      <c r="C314" s="46"/>
      <c r="D314" s="1"/>
    </row>
    <row r="315" spans="1:4" x14ac:dyDescent="0.25">
      <c r="A315" s="2"/>
      <c r="C315" s="46"/>
      <c r="D315" s="1"/>
    </row>
    <row r="316" spans="1:4" x14ac:dyDescent="0.25">
      <c r="A316" s="2"/>
      <c r="C316" s="46"/>
      <c r="D316" s="1"/>
    </row>
    <row r="317" spans="1:4" x14ac:dyDescent="0.25">
      <c r="A317" s="2"/>
      <c r="C317" s="46"/>
      <c r="D317" s="1"/>
    </row>
    <row r="318" spans="1:4" x14ac:dyDescent="0.25">
      <c r="A318" s="2"/>
      <c r="C318" s="46"/>
      <c r="D318" s="1"/>
    </row>
    <row r="319" spans="1:4" x14ac:dyDescent="0.25">
      <c r="A319" s="2"/>
      <c r="C319" s="46"/>
      <c r="D319" s="1"/>
    </row>
    <row r="320" spans="1:4" x14ac:dyDescent="0.25">
      <c r="A320" s="2"/>
      <c r="C320" s="46"/>
      <c r="D320" s="1"/>
    </row>
    <row r="321" spans="1:4" x14ac:dyDescent="0.25">
      <c r="A321" s="2"/>
      <c r="C321" s="46"/>
      <c r="D321" s="1"/>
    </row>
    <row r="322" spans="1:4" x14ac:dyDescent="0.25">
      <c r="A322" s="2"/>
      <c r="C322" s="46"/>
      <c r="D322" s="1"/>
    </row>
    <row r="323" spans="1:4" x14ac:dyDescent="0.25">
      <c r="A323" s="2"/>
      <c r="C323" s="46"/>
      <c r="D323" s="1"/>
    </row>
    <row r="324" spans="1:4" x14ac:dyDescent="0.25">
      <c r="A324" s="2"/>
      <c r="C324" s="46"/>
      <c r="D324" s="1"/>
    </row>
    <row r="325" spans="1:4" x14ac:dyDescent="0.25">
      <c r="A325" s="2"/>
      <c r="C325" s="46"/>
      <c r="D325" s="1"/>
    </row>
    <row r="326" spans="1:4" x14ac:dyDescent="0.25">
      <c r="A326" s="2"/>
      <c r="C326" s="46"/>
      <c r="D326" s="1"/>
    </row>
    <row r="327" spans="1:4" x14ac:dyDescent="0.25">
      <c r="A327" s="2"/>
      <c r="C327" s="46"/>
      <c r="D327" s="1"/>
    </row>
    <row r="328" spans="1:4" x14ac:dyDescent="0.25">
      <c r="A328" s="2"/>
      <c r="C328" s="46"/>
      <c r="D328" s="1"/>
    </row>
    <row r="329" spans="1:4" x14ac:dyDescent="0.25">
      <c r="A329" s="2"/>
      <c r="C329" s="46"/>
      <c r="D329" s="1"/>
    </row>
    <row r="330" spans="1:4" x14ac:dyDescent="0.25">
      <c r="A330" s="2"/>
      <c r="C330" s="46"/>
      <c r="D330" s="1"/>
    </row>
    <row r="331" spans="1:4" x14ac:dyDescent="0.25">
      <c r="A331" s="2"/>
      <c r="C331" s="46"/>
      <c r="D331" s="1"/>
    </row>
    <row r="332" spans="1:4" x14ac:dyDescent="0.25">
      <c r="A332" s="2"/>
      <c r="C332" s="46"/>
      <c r="D332" s="1"/>
    </row>
    <row r="333" spans="1:4" x14ac:dyDescent="0.25">
      <c r="A333" s="2"/>
      <c r="C333" s="46"/>
      <c r="D333" s="1"/>
    </row>
    <row r="334" spans="1:4" x14ac:dyDescent="0.25">
      <c r="A334" s="2"/>
      <c r="C334" s="46"/>
      <c r="D334" s="1"/>
    </row>
    <row r="335" spans="1:4" x14ac:dyDescent="0.25">
      <c r="A335" s="2"/>
      <c r="C335" s="46"/>
      <c r="D335" s="1"/>
    </row>
    <row r="336" spans="1:4" x14ac:dyDescent="0.25">
      <c r="A336" s="2"/>
      <c r="C336" s="46"/>
      <c r="D336" s="1"/>
    </row>
    <row r="337" spans="1:4" x14ac:dyDescent="0.25">
      <c r="A337" s="2"/>
      <c r="C337" s="46"/>
      <c r="D337" s="1"/>
    </row>
    <row r="338" spans="1:4" x14ac:dyDescent="0.25">
      <c r="C338" s="46"/>
      <c r="D338" s="1"/>
    </row>
    <row r="339" spans="1:4" x14ac:dyDescent="0.25">
      <c r="C339" s="46"/>
      <c r="D339" s="1"/>
    </row>
    <row r="340" spans="1:4" x14ac:dyDescent="0.25">
      <c r="C340" s="46"/>
      <c r="D340" s="1"/>
    </row>
    <row r="341" spans="1:4" x14ac:dyDescent="0.25">
      <c r="C341" s="46"/>
      <c r="D341" s="1"/>
    </row>
    <row r="342" spans="1:4" x14ac:dyDescent="0.25">
      <c r="C342" s="46"/>
      <c r="D342" s="1"/>
    </row>
    <row r="343" spans="1:4" x14ac:dyDescent="0.25">
      <c r="C343" s="46"/>
      <c r="D343" s="1"/>
    </row>
    <row r="344" spans="1:4" x14ac:dyDescent="0.25">
      <c r="C344" s="46"/>
      <c r="D344" s="1"/>
    </row>
    <row r="345" spans="1:4" x14ac:dyDescent="0.25">
      <c r="C345" s="46"/>
      <c r="D345" s="1"/>
    </row>
    <row r="346" spans="1:4" x14ac:dyDescent="0.25">
      <c r="C346" s="46"/>
      <c r="D346" s="1"/>
    </row>
    <row r="347" spans="1:4" x14ac:dyDescent="0.25">
      <c r="C347" s="46"/>
      <c r="D347" s="1"/>
    </row>
    <row r="348" spans="1:4" x14ac:dyDescent="0.25">
      <c r="C348" s="46"/>
      <c r="D348" s="1"/>
    </row>
    <row r="349" spans="1:4" x14ac:dyDescent="0.25">
      <c r="C349" s="46"/>
      <c r="D349" s="1"/>
    </row>
    <row r="350" spans="1:4" x14ac:dyDescent="0.25">
      <c r="C350" s="46"/>
      <c r="D350" s="1"/>
    </row>
    <row r="351" spans="1:4" x14ac:dyDescent="0.25">
      <c r="C351" s="46"/>
      <c r="D351" s="1"/>
    </row>
    <row r="352" spans="1:4" x14ac:dyDescent="0.25">
      <c r="C352" s="46"/>
      <c r="D352" s="1"/>
    </row>
    <row r="353" spans="3:4" x14ac:dyDescent="0.25">
      <c r="C353" s="46"/>
      <c r="D353" s="1"/>
    </row>
    <row r="354" spans="3:4" x14ac:dyDescent="0.25">
      <c r="C354" s="46"/>
      <c r="D354" s="1"/>
    </row>
    <row r="355" spans="3:4" x14ac:dyDescent="0.25">
      <c r="C355" s="46"/>
      <c r="D355" s="1"/>
    </row>
    <row r="356" spans="3:4" x14ac:dyDescent="0.25">
      <c r="C356" s="46"/>
      <c r="D356" s="1"/>
    </row>
    <row r="357" spans="3:4" x14ac:dyDescent="0.25">
      <c r="C357" s="46"/>
      <c r="D357" s="1"/>
    </row>
    <row r="358" spans="3:4" x14ac:dyDescent="0.25">
      <c r="C358" s="46"/>
      <c r="D358" s="1"/>
    </row>
    <row r="359" spans="3:4" x14ac:dyDescent="0.25">
      <c r="C359" s="46"/>
      <c r="D359" s="1"/>
    </row>
    <row r="360" spans="3:4" x14ac:dyDescent="0.25">
      <c r="C360" s="46"/>
      <c r="D360" s="1"/>
    </row>
    <row r="361" spans="3:4" x14ac:dyDescent="0.25">
      <c r="C361" s="46"/>
      <c r="D361" s="1"/>
    </row>
    <row r="362" spans="3:4" x14ac:dyDescent="0.25">
      <c r="C362" s="46"/>
      <c r="D362" s="1"/>
    </row>
    <row r="363" spans="3:4" x14ac:dyDescent="0.25">
      <c r="C363" s="46"/>
      <c r="D363" s="1"/>
    </row>
    <row r="364" spans="3:4" x14ac:dyDescent="0.25">
      <c r="C364" s="46"/>
      <c r="D364" s="1"/>
    </row>
    <row r="365" spans="3:4" x14ac:dyDescent="0.25">
      <c r="C365" s="46"/>
      <c r="D365" s="1"/>
    </row>
    <row r="366" spans="3:4" x14ac:dyDescent="0.25">
      <c r="C366" s="46"/>
      <c r="D366" s="1"/>
    </row>
    <row r="367" spans="3:4" x14ac:dyDescent="0.25">
      <c r="C367" s="46"/>
      <c r="D367" s="1"/>
    </row>
    <row r="368" spans="3:4" x14ac:dyDescent="0.25">
      <c r="C368" s="46"/>
      <c r="D368" s="1"/>
    </row>
    <row r="369" spans="3:4" x14ac:dyDescent="0.25">
      <c r="C369" s="46"/>
      <c r="D369" s="1"/>
    </row>
    <row r="370" spans="3:4" x14ac:dyDescent="0.25">
      <c r="C370" s="46"/>
      <c r="D370" s="1"/>
    </row>
    <row r="371" spans="3:4" x14ac:dyDescent="0.25">
      <c r="C371" s="46"/>
      <c r="D371" s="1"/>
    </row>
    <row r="372" spans="3:4" x14ac:dyDescent="0.25">
      <c r="C372" s="46"/>
      <c r="D372" s="1"/>
    </row>
    <row r="373" spans="3:4" x14ac:dyDescent="0.25">
      <c r="C373" s="46"/>
      <c r="D373" s="1"/>
    </row>
    <row r="374" spans="3:4" x14ac:dyDescent="0.25">
      <c r="C374" s="46"/>
      <c r="D374" s="1"/>
    </row>
    <row r="375" spans="3:4" x14ac:dyDescent="0.25">
      <c r="C375" s="46"/>
      <c r="D375" s="1"/>
    </row>
    <row r="376" spans="3:4" x14ac:dyDescent="0.25">
      <c r="C376" s="46"/>
      <c r="D376" s="1"/>
    </row>
    <row r="377" spans="3:4" x14ac:dyDescent="0.25">
      <c r="C377" s="46"/>
      <c r="D377" s="1"/>
    </row>
    <row r="378" spans="3:4" x14ac:dyDescent="0.25">
      <c r="C378" s="46"/>
      <c r="D378" s="1"/>
    </row>
    <row r="379" spans="3:4" x14ac:dyDescent="0.25">
      <c r="C379" s="46"/>
      <c r="D379" s="1"/>
    </row>
    <row r="380" spans="3:4" x14ac:dyDescent="0.25">
      <c r="C380" s="46"/>
      <c r="D380" s="1"/>
    </row>
    <row r="381" spans="3:4" x14ac:dyDescent="0.25">
      <c r="C381" s="46"/>
      <c r="D381" s="1"/>
    </row>
    <row r="382" spans="3:4" x14ac:dyDescent="0.25">
      <c r="C382" s="46"/>
      <c r="D382" s="1"/>
    </row>
    <row r="383" spans="3:4" x14ac:dyDescent="0.25">
      <c r="C383" s="46"/>
      <c r="D383" s="1"/>
    </row>
    <row r="384" spans="3:4" x14ac:dyDescent="0.25">
      <c r="C384" s="46"/>
      <c r="D384" s="1"/>
    </row>
    <row r="385" spans="3:4" x14ac:dyDescent="0.25">
      <c r="C385" s="46"/>
      <c r="D385" s="1"/>
    </row>
    <row r="386" spans="3:4" x14ac:dyDescent="0.25">
      <c r="C386" s="46"/>
      <c r="D386" s="1"/>
    </row>
    <row r="387" spans="3:4" x14ac:dyDescent="0.25">
      <c r="C387" s="46"/>
      <c r="D387" s="1"/>
    </row>
    <row r="388" spans="3:4" x14ac:dyDescent="0.25">
      <c r="C388" s="46"/>
      <c r="D388" s="1"/>
    </row>
    <row r="389" spans="3:4" x14ac:dyDescent="0.25">
      <c r="C389" s="46"/>
      <c r="D389" s="1"/>
    </row>
    <row r="390" spans="3:4" x14ac:dyDescent="0.25">
      <c r="C390" s="46"/>
      <c r="D390" s="1"/>
    </row>
    <row r="391" spans="3:4" x14ac:dyDescent="0.25">
      <c r="C391" s="46"/>
      <c r="D391" s="1"/>
    </row>
    <row r="392" spans="3:4" x14ac:dyDescent="0.25">
      <c r="C392" s="46"/>
      <c r="D392" s="1"/>
    </row>
    <row r="393" spans="3:4" x14ac:dyDescent="0.25">
      <c r="C393" s="46"/>
      <c r="D393" s="1"/>
    </row>
    <row r="394" spans="3:4" x14ac:dyDescent="0.25">
      <c r="C394" s="46"/>
      <c r="D394" s="1"/>
    </row>
    <row r="395" spans="3:4" x14ac:dyDescent="0.25">
      <c r="C395" s="46"/>
      <c r="D395" s="1"/>
    </row>
    <row r="396" spans="3:4" x14ac:dyDescent="0.25">
      <c r="C396" s="46"/>
      <c r="D396" s="1"/>
    </row>
    <row r="397" spans="3:4" x14ac:dyDescent="0.25">
      <c r="C397" s="46"/>
      <c r="D397" s="1"/>
    </row>
    <row r="398" spans="3:4" x14ac:dyDescent="0.25">
      <c r="C398" s="46"/>
      <c r="D398" s="1"/>
    </row>
    <row r="399" spans="3:4" x14ac:dyDescent="0.25">
      <c r="C399" s="46"/>
      <c r="D399" s="1"/>
    </row>
    <row r="400" spans="3:4" x14ac:dyDescent="0.25">
      <c r="C400" s="46"/>
      <c r="D400" s="1"/>
    </row>
    <row r="401" spans="3:4" x14ac:dyDescent="0.25">
      <c r="C401" s="46"/>
      <c r="D401" s="1"/>
    </row>
    <row r="402" spans="3:4" x14ac:dyDescent="0.25">
      <c r="C402" s="46"/>
      <c r="D402" s="1"/>
    </row>
    <row r="403" spans="3:4" x14ac:dyDescent="0.25">
      <c r="C403" s="46"/>
      <c r="D403" s="1"/>
    </row>
    <row r="404" spans="3:4" x14ac:dyDescent="0.25">
      <c r="C404" s="46"/>
      <c r="D404" s="1"/>
    </row>
    <row r="405" spans="3:4" x14ac:dyDescent="0.25">
      <c r="C405" s="46"/>
      <c r="D405" s="1"/>
    </row>
    <row r="406" spans="3:4" x14ac:dyDescent="0.25">
      <c r="C406" s="46"/>
      <c r="D406" s="1"/>
    </row>
    <row r="407" spans="3:4" x14ac:dyDescent="0.25">
      <c r="C407" s="46"/>
      <c r="D407" s="1"/>
    </row>
    <row r="408" spans="3:4" x14ac:dyDescent="0.25">
      <c r="C408" s="46"/>
      <c r="D408" s="1"/>
    </row>
    <row r="409" spans="3:4" x14ac:dyDescent="0.25">
      <c r="C409" s="46"/>
      <c r="D409" s="1"/>
    </row>
    <row r="410" spans="3:4" x14ac:dyDescent="0.25">
      <c r="C410" s="46"/>
      <c r="D410" s="1"/>
    </row>
    <row r="411" spans="3:4" x14ac:dyDescent="0.25">
      <c r="C411" s="46"/>
      <c r="D411" s="1"/>
    </row>
    <row r="412" spans="3:4" x14ac:dyDescent="0.25">
      <c r="C412" s="46"/>
      <c r="D412" s="1"/>
    </row>
    <row r="413" spans="3:4" x14ac:dyDescent="0.25">
      <c r="C413" s="46"/>
      <c r="D413" s="1"/>
    </row>
    <row r="414" spans="3:4" x14ac:dyDescent="0.25">
      <c r="C414" s="46"/>
      <c r="D414" s="1"/>
    </row>
    <row r="415" spans="3:4" x14ac:dyDescent="0.25">
      <c r="C415" s="46"/>
      <c r="D415" s="1"/>
    </row>
    <row r="416" spans="3:4" x14ac:dyDescent="0.25">
      <c r="C416" s="46"/>
      <c r="D416" s="1"/>
    </row>
    <row r="417" spans="3:4" x14ac:dyDescent="0.25">
      <c r="C417" s="46"/>
      <c r="D417" s="1"/>
    </row>
    <row r="418" spans="3:4" x14ac:dyDescent="0.25">
      <c r="C418" s="46"/>
      <c r="D418" s="1"/>
    </row>
    <row r="419" spans="3:4" x14ac:dyDescent="0.25">
      <c r="C419" s="46"/>
      <c r="D419" s="1"/>
    </row>
    <row r="420" spans="3:4" x14ac:dyDescent="0.25">
      <c r="C420" s="46"/>
      <c r="D420" s="1"/>
    </row>
    <row r="421" spans="3:4" x14ac:dyDescent="0.25">
      <c r="C421" s="46"/>
      <c r="D421" s="1"/>
    </row>
    <row r="422" spans="3:4" x14ac:dyDescent="0.25">
      <c r="C422" s="46"/>
      <c r="D422" s="1"/>
    </row>
    <row r="423" spans="3:4" x14ac:dyDescent="0.25">
      <c r="C423" s="46"/>
      <c r="D423" s="1"/>
    </row>
    <row r="424" spans="3:4" x14ac:dyDescent="0.25">
      <c r="C424" s="46"/>
      <c r="D424" s="1"/>
    </row>
    <row r="425" spans="3:4" x14ac:dyDescent="0.25">
      <c r="C425" s="46"/>
      <c r="D425" s="1"/>
    </row>
    <row r="426" spans="3:4" x14ac:dyDescent="0.25">
      <c r="C426" s="46"/>
      <c r="D426" s="1"/>
    </row>
    <row r="427" spans="3:4" x14ac:dyDescent="0.25">
      <c r="C427" s="46"/>
      <c r="D427" s="1"/>
    </row>
    <row r="428" spans="3:4" x14ac:dyDescent="0.25">
      <c r="C428" s="46"/>
      <c r="D428" s="1"/>
    </row>
    <row r="429" spans="3:4" x14ac:dyDescent="0.25">
      <c r="C429" s="46"/>
      <c r="D429" s="1"/>
    </row>
    <row r="430" spans="3:4" x14ac:dyDescent="0.25">
      <c r="C430" s="46"/>
      <c r="D430" s="1"/>
    </row>
    <row r="431" spans="3:4" x14ac:dyDescent="0.25">
      <c r="C431" s="46"/>
      <c r="D431" s="1"/>
    </row>
    <row r="432" spans="3:4" x14ac:dyDescent="0.25">
      <c r="C432" s="46"/>
      <c r="D432" s="1"/>
    </row>
    <row r="433" spans="3:4" x14ac:dyDescent="0.25">
      <c r="C433" s="46"/>
      <c r="D433" s="1"/>
    </row>
    <row r="434" spans="3:4" x14ac:dyDescent="0.25">
      <c r="C434" s="46"/>
      <c r="D434" s="1"/>
    </row>
    <row r="435" spans="3:4" x14ac:dyDescent="0.25">
      <c r="C435" s="46"/>
      <c r="D435" s="1"/>
    </row>
    <row r="436" spans="3:4" x14ac:dyDescent="0.25">
      <c r="C436" s="46"/>
      <c r="D436" s="1"/>
    </row>
    <row r="437" spans="3:4" x14ac:dyDescent="0.25">
      <c r="C437" s="46"/>
      <c r="D437" s="1"/>
    </row>
    <row r="438" spans="3:4" x14ac:dyDescent="0.25">
      <c r="C438" s="46"/>
      <c r="D438" s="1"/>
    </row>
    <row r="439" spans="3:4" x14ac:dyDescent="0.25">
      <c r="C439" s="46"/>
      <c r="D439" s="1"/>
    </row>
    <row r="440" spans="3:4" x14ac:dyDescent="0.25">
      <c r="C440" s="46"/>
      <c r="D440" s="1"/>
    </row>
    <row r="441" spans="3:4" x14ac:dyDescent="0.25">
      <c r="C441" s="46"/>
      <c r="D441" s="1"/>
    </row>
    <row r="442" spans="3:4" x14ac:dyDescent="0.25">
      <c r="C442" s="46"/>
      <c r="D442" s="1"/>
    </row>
    <row r="443" spans="3:4" x14ac:dyDescent="0.25">
      <c r="C443" s="46"/>
      <c r="D443" s="1"/>
    </row>
    <row r="444" spans="3:4" x14ac:dyDescent="0.25">
      <c r="C444" s="46"/>
      <c r="D444" s="1"/>
    </row>
    <row r="445" spans="3:4" x14ac:dyDescent="0.25">
      <c r="C445" s="46"/>
      <c r="D445" s="1"/>
    </row>
    <row r="446" spans="3:4" x14ac:dyDescent="0.25">
      <c r="C446" s="46"/>
      <c r="D446" s="1"/>
    </row>
    <row r="447" spans="3:4" x14ac:dyDescent="0.25">
      <c r="C447" s="46"/>
      <c r="D447" s="1"/>
    </row>
    <row r="448" spans="3:4" x14ac:dyDescent="0.25">
      <c r="C448" s="46"/>
      <c r="D448" s="1"/>
    </row>
    <row r="449" spans="3:4" x14ac:dyDescent="0.25">
      <c r="C449" s="46"/>
      <c r="D449" s="1"/>
    </row>
    <row r="450" spans="3:4" x14ac:dyDescent="0.25">
      <c r="C450" s="46"/>
      <c r="D450" s="1"/>
    </row>
    <row r="451" spans="3:4" x14ac:dyDescent="0.25">
      <c r="C451" s="46"/>
      <c r="D451" s="1"/>
    </row>
    <row r="452" spans="3:4" x14ac:dyDescent="0.25">
      <c r="C452" s="46"/>
      <c r="D452" s="1"/>
    </row>
    <row r="453" spans="3:4" x14ac:dyDescent="0.25">
      <c r="C453" s="46"/>
      <c r="D453" s="1"/>
    </row>
    <row r="454" spans="3:4" x14ac:dyDescent="0.25">
      <c r="C454" s="46"/>
      <c r="D454" s="1"/>
    </row>
    <row r="455" spans="3:4" x14ac:dyDescent="0.25">
      <c r="C455" s="46"/>
      <c r="D455" s="1"/>
    </row>
    <row r="456" spans="3:4" x14ac:dyDescent="0.25">
      <c r="C456" s="46"/>
      <c r="D456" s="1"/>
    </row>
    <row r="457" spans="3:4" x14ac:dyDescent="0.25">
      <c r="C457" s="46"/>
      <c r="D457" s="1"/>
    </row>
    <row r="458" spans="3:4" x14ac:dyDescent="0.25">
      <c r="C458" s="46"/>
      <c r="D458" s="1"/>
    </row>
    <row r="459" spans="3:4" x14ac:dyDescent="0.25">
      <c r="C459" s="46"/>
      <c r="D459" s="1"/>
    </row>
    <row r="460" spans="3:4" x14ac:dyDescent="0.25">
      <c r="C460" s="46"/>
      <c r="D460" s="1"/>
    </row>
    <row r="461" spans="3:4" x14ac:dyDescent="0.25">
      <c r="C461" s="46"/>
      <c r="D461" s="1"/>
    </row>
    <row r="462" spans="3:4" x14ac:dyDescent="0.25">
      <c r="C462" s="46"/>
      <c r="D462" s="1"/>
    </row>
    <row r="463" spans="3:4" x14ac:dyDescent="0.25">
      <c r="C463" s="46"/>
      <c r="D463" s="1"/>
    </row>
    <row r="464" spans="3:4" x14ac:dyDescent="0.25">
      <c r="C464" s="46"/>
      <c r="D464" s="1"/>
    </row>
    <row r="465" spans="3:4" x14ac:dyDescent="0.25">
      <c r="C465" s="46"/>
      <c r="D465" s="1"/>
    </row>
    <row r="466" spans="3:4" x14ac:dyDescent="0.25">
      <c r="C466" s="46"/>
      <c r="D466" s="1"/>
    </row>
    <row r="467" spans="3:4" x14ac:dyDescent="0.25">
      <c r="C467" s="46"/>
      <c r="D467" s="1"/>
    </row>
    <row r="468" spans="3:4" x14ac:dyDescent="0.25">
      <c r="C468" s="46"/>
      <c r="D468" s="1"/>
    </row>
    <row r="469" spans="3:4" x14ac:dyDescent="0.25">
      <c r="C469" s="46"/>
      <c r="D469" s="1"/>
    </row>
    <row r="470" spans="3:4" x14ac:dyDescent="0.25">
      <c r="C470" s="46"/>
      <c r="D470" s="1"/>
    </row>
    <row r="471" spans="3:4" x14ac:dyDescent="0.25">
      <c r="C471" s="46"/>
      <c r="D471" s="1"/>
    </row>
    <row r="472" spans="3:4" x14ac:dyDescent="0.25">
      <c r="C472" s="46"/>
      <c r="D472" s="1"/>
    </row>
    <row r="473" spans="3:4" x14ac:dyDescent="0.25">
      <c r="C473" s="46"/>
      <c r="D473" s="1"/>
    </row>
    <row r="474" spans="3:4" x14ac:dyDescent="0.25">
      <c r="C474" s="46"/>
      <c r="D474" s="1"/>
    </row>
    <row r="475" spans="3:4" x14ac:dyDescent="0.25">
      <c r="C475" s="46"/>
      <c r="D475" s="1"/>
    </row>
    <row r="476" spans="3:4" x14ac:dyDescent="0.25">
      <c r="C476" s="46"/>
      <c r="D476" s="1"/>
    </row>
    <row r="477" spans="3:4" x14ac:dyDescent="0.25">
      <c r="C477" s="46"/>
      <c r="D477" s="1"/>
    </row>
    <row r="478" spans="3:4" x14ac:dyDescent="0.25">
      <c r="C478" s="46"/>
      <c r="D478" s="1"/>
    </row>
    <row r="479" spans="3:4" x14ac:dyDescent="0.25">
      <c r="C479" s="46"/>
      <c r="D479" s="1"/>
    </row>
    <row r="480" spans="3:4" x14ac:dyDescent="0.25">
      <c r="C480" s="46"/>
      <c r="D480" s="1"/>
    </row>
    <row r="481" spans="3:4" x14ac:dyDescent="0.25">
      <c r="C481" s="46"/>
      <c r="D481" s="1"/>
    </row>
    <row r="482" spans="3:4" x14ac:dyDescent="0.25">
      <c r="C482" s="46"/>
      <c r="D482" s="1"/>
    </row>
    <row r="483" spans="3:4" x14ac:dyDescent="0.25">
      <c r="C483" s="46"/>
      <c r="D483" s="1"/>
    </row>
    <row r="484" spans="3:4" x14ac:dyDescent="0.25">
      <c r="C484" s="46"/>
      <c r="D484" s="1"/>
    </row>
    <row r="485" spans="3:4" x14ac:dyDescent="0.25">
      <c r="C485" s="46"/>
      <c r="D485" s="1"/>
    </row>
    <row r="486" spans="3:4" x14ac:dyDescent="0.25">
      <c r="C486" s="46"/>
      <c r="D486" s="1"/>
    </row>
    <row r="487" spans="3:4" x14ac:dyDescent="0.25">
      <c r="C487" s="46"/>
      <c r="D487" s="1"/>
    </row>
    <row r="488" spans="3:4" x14ac:dyDescent="0.25">
      <c r="C488" s="46"/>
      <c r="D488" s="1"/>
    </row>
    <row r="489" spans="3:4" x14ac:dyDescent="0.25">
      <c r="C489" s="46"/>
      <c r="D489" s="1"/>
    </row>
    <row r="490" spans="3:4" x14ac:dyDescent="0.25">
      <c r="C490" s="46"/>
      <c r="D490" s="1"/>
    </row>
    <row r="491" spans="3:4" x14ac:dyDescent="0.25">
      <c r="C491" s="46"/>
      <c r="D491" s="1"/>
    </row>
    <row r="492" spans="3:4" x14ac:dyDescent="0.25">
      <c r="C492" s="46"/>
      <c r="D492" s="1"/>
    </row>
    <row r="493" spans="3:4" x14ac:dyDescent="0.25">
      <c r="C493" s="46"/>
      <c r="D493" s="1"/>
    </row>
    <row r="494" spans="3:4" x14ac:dyDescent="0.25">
      <c r="C494" s="46"/>
      <c r="D494" s="1"/>
    </row>
    <row r="495" spans="3:4" x14ac:dyDescent="0.25">
      <c r="C495" s="46"/>
      <c r="D495" s="1"/>
    </row>
    <row r="496" spans="3:4" x14ac:dyDescent="0.25">
      <c r="C496" s="46"/>
      <c r="D496" s="1"/>
    </row>
    <row r="497" spans="3:4" x14ac:dyDescent="0.25">
      <c r="C497" s="46"/>
      <c r="D497" s="1"/>
    </row>
    <row r="498" spans="3:4" x14ac:dyDescent="0.25">
      <c r="C498" s="46"/>
      <c r="D498" s="1"/>
    </row>
    <row r="499" spans="3:4" x14ac:dyDescent="0.25">
      <c r="C499" s="46"/>
      <c r="D499" s="1"/>
    </row>
    <row r="500" spans="3:4" x14ac:dyDescent="0.25">
      <c r="C500" s="46"/>
      <c r="D500" s="1"/>
    </row>
    <row r="501" spans="3:4" x14ac:dyDescent="0.25">
      <c r="C501" s="46"/>
      <c r="D501" s="1"/>
    </row>
    <row r="502" spans="3:4" x14ac:dyDescent="0.25">
      <c r="C502" s="46"/>
      <c r="D502" s="1"/>
    </row>
    <row r="503" spans="3:4" x14ac:dyDescent="0.25">
      <c r="C503" s="46"/>
      <c r="D503" s="1"/>
    </row>
    <row r="504" spans="3:4" x14ac:dyDescent="0.25">
      <c r="C504" s="46"/>
      <c r="D504" s="1"/>
    </row>
    <row r="505" spans="3:4" x14ac:dyDescent="0.25">
      <c r="C505" s="46"/>
      <c r="D505" s="1"/>
    </row>
    <row r="506" spans="3:4" x14ac:dyDescent="0.25">
      <c r="C506" s="46"/>
      <c r="D506" s="1"/>
    </row>
    <row r="507" spans="3:4" x14ac:dyDescent="0.25">
      <c r="C507" s="46"/>
      <c r="D507" s="1"/>
    </row>
    <row r="508" spans="3:4" x14ac:dyDescent="0.25">
      <c r="C508" s="46"/>
      <c r="D508" s="1"/>
    </row>
    <row r="509" spans="3:4" x14ac:dyDescent="0.25">
      <c r="C509" s="46"/>
      <c r="D509" s="1"/>
    </row>
    <row r="510" spans="3:4" x14ac:dyDescent="0.25">
      <c r="C510" s="46"/>
      <c r="D510" s="1"/>
    </row>
    <row r="511" spans="3:4" x14ac:dyDescent="0.25">
      <c r="C511" s="46"/>
      <c r="D511" s="1"/>
    </row>
    <row r="512" spans="3:4" x14ac:dyDescent="0.25">
      <c r="C512" s="46"/>
      <c r="D512" s="1"/>
    </row>
    <row r="513" spans="3:4" x14ac:dyDescent="0.25">
      <c r="C513" s="46"/>
      <c r="D513" s="1"/>
    </row>
    <row r="514" spans="3:4" x14ac:dyDescent="0.25">
      <c r="C514" s="46"/>
      <c r="D514" s="1"/>
    </row>
    <row r="515" spans="3:4" x14ac:dyDescent="0.25">
      <c r="C515" s="46"/>
      <c r="D515" s="1"/>
    </row>
    <row r="516" spans="3:4" x14ac:dyDescent="0.25">
      <c r="C516" s="46"/>
      <c r="D516" s="1"/>
    </row>
    <row r="517" spans="3:4" x14ac:dyDescent="0.25">
      <c r="C517" s="46"/>
      <c r="D517" s="1"/>
    </row>
    <row r="518" spans="3:4" x14ac:dyDescent="0.25">
      <c r="C518" s="46"/>
      <c r="D518" s="1"/>
    </row>
    <row r="519" spans="3:4" x14ac:dyDescent="0.25">
      <c r="C519" s="46"/>
      <c r="D519" s="1"/>
    </row>
    <row r="520" spans="3:4" x14ac:dyDescent="0.25">
      <c r="C520" s="46"/>
      <c r="D520" s="1"/>
    </row>
    <row r="521" spans="3:4" x14ac:dyDescent="0.25">
      <c r="C521" s="46"/>
      <c r="D521" s="1"/>
    </row>
    <row r="522" spans="3:4" x14ac:dyDescent="0.25">
      <c r="C522" s="46"/>
      <c r="D522" s="1"/>
    </row>
    <row r="523" spans="3:4" x14ac:dyDescent="0.25">
      <c r="C523" s="46"/>
      <c r="D523" s="1"/>
    </row>
    <row r="524" spans="3:4" x14ac:dyDescent="0.25">
      <c r="C524" s="46"/>
      <c r="D524" s="1"/>
    </row>
    <row r="525" spans="3:4" x14ac:dyDescent="0.25">
      <c r="C525" s="46"/>
      <c r="D525" s="1"/>
    </row>
    <row r="526" spans="3:4" x14ac:dyDescent="0.25">
      <c r="C526" s="46"/>
      <c r="D526" s="1"/>
    </row>
    <row r="527" spans="3:4" x14ac:dyDescent="0.25">
      <c r="C527" s="46"/>
      <c r="D527" s="1"/>
    </row>
    <row r="528" spans="3:4" x14ac:dyDescent="0.25">
      <c r="C528" s="46"/>
      <c r="D528" s="1"/>
    </row>
    <row r="529" spans="3:4" x14ac:dyDescent="0.25">
      <c r="C529" s="46"/>
      <c r="D529" s="1"/>
    </row>
    <row r="530" spans="3:4" x14ac:dyDescent="0.25">
      <c r="C530" s="46"/>
      <c r="D530" s="1"/>
    </row>
    <row r="531" spans="3:4" x14ac:dyDescent="0.25">
      <c r="C531" s="46"/>
      <c r="D531" s="1"/>
    </row>
    <row r="532" spans="3:4" x14ac:dyDescent="0.25">
      <c r="C532" s="46"/>
      <c r="D532" s="1"/>
    </row>
    <row r="533" spans="3:4" x14ac:dyDescent="0.25">
      <c r="C533" s="46"/>
      <c r="D533" s="1"/>
    </row>
    <row r="534" spans="3:4" x14ac:dyDescent="0.25">
      <c r="C534" s="46"/>
      <c r="D534" s="1"/>
    </row>
    <row r="535" spans="3:4" x14ac:dyDescent="0.25">
      <c r="C535" s="46"/>
      <c r="D535" s="1"/>
    </row>
    <row r="536" spans="3:4" x14ac:dyDescent="0.25">
      <c r="C536" s="46"/>
      <c r="D536" s="1"/>
    </row>
    <row r="537" spans="3:4" x14ac:dyDescent="0.25">
      <c r="C537" s="46"/>
      <c r="D537" s="1"/>
    </row>
    <row r="538" spans="3:4" x14ac:dyDescent="0.25">
      <c r="C538" s="46"/>
      <c r="D538" s="1"/>
    </row>
    <row r="539" spans="3:4" x14ac:dyDescent="0.25">
      <c r="C539" s="46"/>
      <c r="D539" s="1"/>
    </row>
    <row r="540" spans="3:4" x14ac:dyDescent="0.25">
      <c r="C540" s="46"/>
      <c r="D540" s="1"/>
    </row>
    <row r="541" spans="3:4" x14ac:dyDescent="0.25">
      <c r="C541" s="46"/>
      <c r="D541" s="1"/>
    </row>
    <row r="542" spans="3:4" x14ac:dyDescent="0.25">
      <c r="C542" s="46"/>
      <c r="D542" s="1"/>
    </row>
    <row r="543" spans="3:4" x14ac:dyDescent="0.25">
      <c r="C543" s="46"/>
      <c r="D543" s="1"/>
    </row>
    <row r="544" spans="3:4" x14ac:dyDescent="0.25">
      <c r="C544" s="46"/>
      <c r="D544" s="1"/>
    </row>
    <row r="545" spans="3:4" x14ac:dyDescent="0.25">
      <c r="C545" s="46"/>
      <c r="D545" s="1"/>
    </row>
    <row r="546" spans="3:4" x14ac:dyDescent="0.25">
      <c r="C546" s="46"/>
      <c r="D546" s="1"/>
    </row>
    <row r="547" spans="3:4" x14ac:dyDescent="0.25">
      <c r="C547" s="46"/>
      <c r="D547" s="1"/>
    </row>
    <row r="548" spans="3:4" x14ac:dyDescent="0.25">
      <c r="C548" s="46"/>
      <c r="D548" s="1"/>
    </row>
    <row r="549" spans="3:4" x14ac:dyDescent="0.25">
      <c r="C549" s="46"/>
      <c r="D549" s="1"/>
    </row>
    <row r="550" spans="3:4" x14ac:dyDescent="0.25">
      <c r="C550" s="46"/>
      <c r="D550" s="1"/>
    </row>
    <row r="551" spans="3:4" x14ac:dyDescent="0.25">
      <c r="C551" s="46"/>
      <c r="D551" s="1"/>
    </row>
    <row r="552" spans="3:4" x14ac:dyDescent="0.25">
      <c r="C552" s="46"/>
      <c r="D552" s="1"/>
    </row>
    <row r="553" spans="3:4" x14ac:dyDescent="0.25">
      <c r="C553" s="46"/>
      <c r="D553" s="1"/>
    </row>
    <row r="554" spans="3:4" x14ac:dyDescent="0.25">
      <c r="C554" s="46"/>
      <c r="D554" s="1"/>
    </row>
    <row r="555" spans="3:4" x14ac:dyDescent="0.25">
      <c r="C555" s="46"/>
      <c r="D555" s="1"/>
    </row>
    <row r="556" spans="3:4" x14ac:dyDescent="0.25">
      <c r="C556" s="46"/>
      <c r="D556" s="1"/>
    </row>
    <row r="557" spans="3:4" x14ac:dyDescent="0.25">
      <c r="C557" s="46"/>
      <c r="D557" s="1"/>
    </row>
    <row r="558" spans="3:4" x14ac:dyDescent="0.25">
      <c r="C558" s="46"/>
      <c r="D558" s="1"/>
    </row>
    <row r="559" spans="3:4" x14ac:dyDescent="0.25">
      <c r="C559" s="46"/>
      <c r="D559" s="1"/>
    </row>
    <row r="560" spans="3:4" x14ac:dyDescent="0.25">
      <c r="C560" s="46"/>
      <c r="D560" s="1"/>
    </row>
    <row r="561" spans="3:4" x14ac:dyDescent="0.25">
      <c r="C561" s="46"/>
      <c r="D561" s="1"/>
    </row>
    <row r="562" spans="3:4" x14ac:dyDescent="0.25">
      <c r="C562" s="46"/>
      <c r="D562" s="1"/>
    </row>
    <row r="563" spans="3:4" x14ac:dyDescent="0.25">
      <c r="C563" s="46"/>
      <c r="D563" s="1"/>
    </row>
    <row r="564" spans="3:4" x14ac:dyDescent="0.25">
      <c r="C564" s="46"/>
      <c r="D564" s="1"/>
    </row>
    <row r="565" spans="3:4" x14ac:dyDescent="0.25">
      <c r="C565" s="46"/>
      <c r="D565" s="1"/>
    </row>
    <row r="566" spans="3:4" x14ac:dyDescent="0.25">
      <c r="C566" s="46"/>
      <c r="D566" s="1"/>
    </row>
    <row r="567" spans="3:4" x14ac:dyDescent="0.25">
      <c r="C567" s="46"/>
      <c r="D567" s="1"/>
    </row>
    <row r="568" spans="3:4" x14ac:dyDescent="0.25">
      <c r="C568" s="46"/>
      <c r="D568" s="1"/>
    </row>
    <row r="569" spans="3:4" x14ac:dyDescent="0.25">
      <c r="C569" s="46"/>
      <c r="D569" s="1"/>
    </row>
    <row r="570" spans="3:4" x14ac:dyDescent="0.25">
      <c r="C570" s="46"/>
      <c r="D570" s="1"/>
    </row>
    <row r="571" spans="3:4" x14ac:dyDescent="0.25">
      <c r="C571" s="46"/>
      <c r="D571" s="1"/>
    </row>
    <row r="572" spans="3:4" x14ac:dyDescent="0.25">
      <c r="C572" s="46"/>
      <c r="D572" s="1"/>
    </row>
    <row r="573" spans="3:4" x14ac:dyDescent="0.25">
      <c r="C573" s="46"/>
      <c r="D573" s="1"/>
    </row>
    <row r="574" spans="3:4" x14ac:dyDescent="0.25">
      <c r="C574" s="46"/>
      <c r="D574" s="1"/>
    </row>
    <row r="575" spans="3:4" x14ac:dyDescent="0.25">
      <c r="C575" s="46"/>
      <c r="D575" s="1"/>
    </row>
    <row r="576" spans="3:4" x14ac:dyDescent="0.25">
      <c r="C576" s="46"/>
      <c r="D576" s="1"/>
    </row>
    <row r="577" spans="3:4" x14ac:dyDescent="0.25">
      <c r="C577" s="46"/>
      <c r="D577" s="1"/>
    </row>
    <row r="578" spans="3:4" x14ac:dyDescent="0.25">
      <c r="C578" s="46"/>
      <c r="D578" s="1"/>
    </row>
    <row r="579" spans="3:4" x14ac:dyDescent="0.25">
      <c r="C579" s="46"/>
      <c r="D579" s="1"/>
    </row>
    <row r="580" spans="3:4" x14ac:dyDescent="0.25">
      <c r="C580" s="46"/>
      <c r="D580" s="1"/>
    </row>
    <row r="581" spans="3:4" x14ac:dyDescent="0.25">
      <c r="C581" s="46"/>
      <c r="D581" s="1"/>
    </row>
    <row r="582" spans="3:4" x14ac:dyDescent="0.25">
      <c r="C582" s="46"/>
      <c r="D582" s="1"/>
    </row>
    <row r="583" spans="3:4" x14ac:dyDescent="0.25">
      <c r="C583" s="46"/>
      <c r="D583" s="1"/>
    </row>
    <row r="584" spans="3:4" x14ac:dyDescent="0.25">
      <c r="C584" s="46"/>
      <c r="D584" s="1"/>
    </row>
    <row r="585" spans="3:4" x14ac:dyDescent="0.25">
      <c r="C585" s="46"/>
      <c r="D585" s="1"/>
    </row>
    <row r="586" spans="3:4" x14ac:dyDescent="0.25">
      <c r="C586" s="46"/>
      <c r="D586" s="1"/>
    </row>
    <row r="587" spans="3:4" x14ac:dyDescent="0.25">
      <c r="C587" s="46"/>
      <c r="D587" s="1"/>
    </row>
    <row r="588" spans="3:4" x14ac:dyDescent="0.25">
      <c r="C588" s="46"/>
      <c r="D588" s="1"/>
    </row>
    <row r="589" spans="3:4" x14ac:dyDescent="0.25">
      <c r="C589" s="46"/>
      <c r="D589" s="1"/>
    </row>
    <row r="590" spans="3:4" x14ac:dyDescent="0.25">
      <c r="C590" s="46"/>
      <c r="D590" s="1"/>
    </row>
    <row r="591" spans="3:4" x14ac:dyDescent="0.25">
      <c r="C591" s="46"/>
      <c r="D591" s="1"/>
    </row>
    <row r="592" spans="3:4" x14ac:dyDescent="0.25">
      <c r="C592" s="46"/>
      <c r="D592" s="1"/>
    </row>
    <row r="593" spans="3:4" x14ac:dyDescent="0.25">
      <c r="C593" s="46"/>
      <c r="D593" s="1"/>
    </row>
    <row r="594" spans="3:4" x14ac:dyDescent="0.25">
      <c r="C594" s="46"/>
      <c r="D594" s="1"/>
    </row>
    <row r="595" spans="3:4" x14ac:dyDescent="0.25">
      <c r="C595" s="46"/>
      <c r="D595" s="1"/>
    </row>
    <row r="596" spans="3:4" x14ac:dyDescent="0.25">
      <c r="C596" s="46"/>
      <c r="D596" s="1"/>
    </row>
    <row r="597" spans="3:4" x14ac:dyDescent="0.25">
      <c r="C597" s="46"/>
      <c r="D597" s="1"/>
    </row>
    <row r="598" spans="3:4" x14ac:dyDescent="0.25">
      <c r="C598" s="46"/>
      <c r="D598" s="1"/>
    </row>
    <row r="599" spans="3:4" x14ac:dyDescent="0.25">
      <c r="C599" s="46"/>
      <c r="D599" s="1"/>
    </row>
    <row r="600" spans="3:4" x14ac:dyDescent="0.25">
      <c r="C600" s="46"/>
      <c r="D600" s="1"/>
    </row>
    <row r="601" spans="3:4" x14ac:dyDescent="0.25">
      <c r="C601" s="46"/>
      <c r="D601" s="1"/>
    </row>
    <row r="602" spans="3:4" x14ac:dyDescent="0.25">
      <c r="C602" s="46"/>
      <c r="D602" s="1"/>
    </row>
    <row r="603" spans="3:4" x14ac:dyDescent="0.25">
      <c r="C603" s="46"/>
      <c r="D603" s="1"/>
    </row>
    <row r="604" spans="3:4" x14ac:dyDescent="0.25">
      <c r="C604" s="46"/>
      <c r="D604" s="1"/>
    </row>
    <row r="605" spans="3:4" x14ac:dyDescent="0.25">
      <c r="C605" s="46"/>
      <c r="D605" s="1"/>
    </row>
    <row r="606" spans="3:4" x14ac:dyDescent="0.25">
      <c r="C606" s="46"/>
      <c r="D606" s="1"/>
    </row>
    <row r="607" spans="3:4" x14ac:dyDescent="0.25">
      <c r="C607" s="46"/>
      <c r="D607" s="1"/>
    </row>
    <row r="608" spans="3:4" x14ac:dyDescent="0.25">
      <c r="C608" s="46"/>
      <c r="D608" s="1"/>
    </row>
    <row r="609" spans="3:4" x14ac:dyDescent="0.25">
      <c r="C609" s="46"/>
      <c r="D609" s="1"/>
    </row>
    <row r="610" spans="3:4" x14ac:dyDescent="0.25">
      <c r="C610" s="46"/>
      <c r="D610" s="1"/>
    </row>
    <row r="611" spans="3:4" x14ac:dyDescent="0.25">
      <c r="C611" s="46"/>
      <c r="D611" s="1"/>
    </row>
    <row r="612" spans="3:4" x14ac:dyDescent="0.25">
      <c r="C612" s="46"/>
      <c r="D612" s="1"/>
    </row>
    <row r="613" spans="3:4" x14ac:dyDescent="0.25">
      <c r="C613" s="46"/>
      <c r="D613" s="1"/>
    </row>
    <row r="614" spans="3:4" x14ac:dyDescent="0.25">
      <c r="C614" s="46"/>
      <c r="D614" s="1"/>
    </row>
    <row r="615" spans="3:4" x14ac:dyDescent="0.25">
      <c r="C615" s="46"/>
      <c r="D615" s="1"/>
    </row>
    <row r="616" spans="3:4" x14ac:dyDescent="0.25">
      <c r="C616" s="46"/>
      <c r="D616" s="1"/>
    </row>
    <row r="617" spans="3:4" x14ac:dyDescent="0.25">
      <c r="C617" s="46"/>
      <c r="D617" s="1"/>
    </row>
    <row r="618" spans="3:4" x14ac:dyDescent="0.25">
      <c r="C618" s="46"/>
      <c r="D618" s="1"/>
    </row>
    <row r="619" spans="3:4" x14ac:dyDescent="0.25">
      <c r="C619" s="46"/>
      <c r="D619" s="1"/>
    </row>
    <row r="620" spans="3:4" x14ac:dyDescent="0.25">
      <c r="C620" s="46"/>
      <c r="D620" s="1"/>
    </row>
    <row r="621" spans="3:4" x14ac:dyDescent="0.25">
      <c r="C621" s="46"/>
      <c r="D621" s="1"/>
    </row>
    <row r="622" spans="3:4" x14ac:dyDescent="0.25">
      <c r="C622" s="46"/>
      <c r="D622" s="1"/>
    </row>
    <row r="623" spans="3:4" x14ac:dyDescent="0.25">
      <c r="C623" s="46"/>
      <c r="D623" s="1"/>
    </row>
    <row r="624" spans="3:4" x14ac:dyDescent="0.25">
      <c r="C624" s="46"/>
      <c r="D624" s="1"/>
    </row>
    <row r="625" spans="3:4" x14ac:dyDescent="0.25">
      <c r="C625" s="46"/>
      <c r="D625" s="1"/>
    </row>
    <row r="626" spans="3:4" x14ac:dyDescent="0.25">
      <c r="C626" s="46"/>
      <c r="D626" s="1"/>
    </row>
    <row r="627" spans="3:4" x14ac:dyDescent="0.25">
      <c r="C627" s="46"/>
      <c r="D627" s="1"/>
    </row>
    <row r="628" spans="3:4" x14ac:dyDescent="0.25">
      <c r="C628" s="46"/>
      <c r="D628" s="1"/>
    </row>
    <row r="629" spans="3:4" x14ac:dyDescent="0.25">
      <c r="C629" s="46"/>
      <c r="D629" s="1"/>
    </row>
    <row r="630" spans="3:4" x14ac:dyDescent="0.25">
      <c r="C630" s="46"/>
      <c r="D630" s="1"/>
    </row>
    <row r="631" spans="3:4" x14ac:dyDescent="0.25">
      <c r="C631" s="46"/>
      <c r="D631" s="1"/>
    </row>
    <row r="632" spans="3:4" x14ac:dyDescent="0.25">
      <c r="C632" s="46"/>
      <c r="D632" s="1"/>
    </row>
    <row r="633" spans="3:4" x14ac:dyDescent="0.25">
      <c r="C633" s="46"/>
      <c r="D633" s="1"/>
    </row>
    <row r="634" spans="3:4" x14ac:dyDescent="0.25">
      <c r="C634" s="46"/>
      <c r="D634" s="1"/>
    </row>
    <row r="635" spans="3:4" x14ac:dyDescent="0.25">
      <c r="C635" s="46"/>
      <c r="D635" s="1"/>
    </row>
    <row r="636" spans="3:4" x14ac:dyDescent="0.25">
      <c r="C636" s="46"/>
      <c r="D636" s="1"/>
    </row>
    <row r="637" spans="3:4" x14ac:dyDescent="0.25">
      <c r="C637" s="46"/>
      <c r="D637" s="1"/>
    </row>
    <row r="638" spans="3:4" x14ac:dyDescent="0.25">
      <c r="C638" s="46"/>
      <c r="D638" s="1"/>
    </row>
    <row r="639" spans="3:4" x14ac:dyDescent="0.25">
      <c r="C639" s="46"/>
      <c r="D639" s="1"/>
    </row>
    <row r="640" spans="3:4" x14ac:dyDescent="0.25">
      <c r="C640" s="46"/>
      <c r="D640" s="1"/>
    </row>
    <row r="641" spans="3:4" x14ac:dyDescent="0.25">
      <c r="C641" s="46"/>
      <c r="D641" s="1"/>
    </row>
    <row r="642" spans="3:4" x14ac:dyDescent="0.25">
      <c r="C642" s="46"/>
      <c r="D642" s="1"/>
    </row>
    <row r="643" spans="3:4" x14ac:dyDescent="0.25">
      <c r="C643" s="46"/>
      <c r="D643" s="1"/>
    </row>
    <row r="644" spans="3:4" x14ac:dyDescent="0.25">
      <c r="C644" s="46"/>
      <c r="D644" s="1"/>
    </row>
    <row r="645" spans="3:4" x14ac:dyDescent="0.25">
      <c r="C645" s="46"/>
      <c r="D645" s="1"/>
    </row>
    <row r="646" spans="3:4" x14ac:dyDescent="0.25">
      <c r="C646" s="46"/>
      <c r="D646" s="1"/>
    </row>
    <row r="647" spans="3:4" x14ac:dyDescent="0.25">
      <c r="C647" s="46"/>
      <c r="D647" s="1"/>
    </row>
    <row r="648" spans="3:4" x14ac:dyDescent="0.25">
      <c r="C648" s="46"/>
      <c r="D648" s="1"/>
    </row>
    <row r="649" spans="3:4" x14ac:dyDescent="0.25">
      <c r="C649" s="46"/>
      <c r="D649" s="1"/>
    </row>
    <row r="650" spans="3:4" x14ac:dyDescent="0.25">
      <c r="C650" s="46"/>
      <c r="D650" s="1"/>
    </row>
    <row r="651" spans="3:4" x14ac:dyDescent="0.25">
      <c r="C651" s="46"/>
      <c r="D651" s="1"/>
    </row>
    <row r="652" spans="3:4" x14ac:dyDescent="0.25">
      <c r="C652" s="46"/>
      <c r="D652" s="1"/>
    </row>
    <row r="653" spans="3:4" x14ac:dyDescent="0.25">
      <c r="C653" s="46"/>
      <c r="D653" s="1"/>
    </row>
    <row r="654" spans="3:4" x14ac:dyDescent="0.25">
      <c r="C654" s="46"/>
      <c r="D654" s="1"/>
    </row>
    <row r="655" spans="3:4" x14ac:dyDescent="0.25">
      <c r="C655" s="46"/>
      <c r="D655" s="1"/>
    </row>
    <row r="656" spans="3:4" x14ac:dyDescent="0.25">
      <c r="C656" s="46"/>
      <c r="D656" s="1"/>
    </row>
    <row r="657" spans="3:4" x14ac:dyDescent="0.25">
      <c r="C657" s="46"/>
      <c r="D657" s="1"/>
    </row>
    <row r="658" spans="3:4" x14ac:dyDescent="0.25">
      <c r="C658" s="46"/>
      <c r="D658" s="1"/>
    </row>
    <row r="659" spans="3:4" x14ac:dyDescent="0.25">
      <c r="C659" s="46"/>
      <c r="D659" s="1"/>
    </row>
    <row r="660" spans="3:4" x14ac:dyDescent="0.25">
      <c r="C660" s="46"/>
      <c r="D660" s="1"/>
    </row>
    <row r="661" spans="3:4" x14ac:dyDescent="0.25">
      <c r="C661" s="46"/>
      <c r="D661" s="1"/>
    </row>
    <row r="662" spans="3:4" x14ac:dyDescent="0.25">
      <c r="C662" s="46"/>
      <c r="D662" s="1"/>
    </row>
    <row r="663" spans="3:4" x14ac:dyDescent="0.25">
      <c r="C663" s="46"/>
      <c r="D663" s="1"/>
    </row>
    <row r="664" spans="3:4" x14ac:dyDescent="0.25">
      <c r="C664" s="46"/>
      <c r="D664" s="1"/>
    </row>
    <row r="665" spans="3:4" x14ac:dyDescent="0.25">
      <c r="C665" s="46"/>
      <c r="D665" s="1"/>
    </row>
    <row r="666" spans="3:4" x14ac:dyDescent="0.25">
      <c r="C666" s="46"/>
      <c r="D666" s="1"/>
    </row>
    <row r="667" spans="3:4" x14ac:dyDescent="0.25">
      <c r="C667" s="46"/>
      <c r="D667" s="1"/>
    </row>
    <row r="668" spans="3:4" x14ac:dyDescent="0.25">
      <c r="C668" s="46"/>
      <c r="D668" s="1"/>
    </row>
    <row r="669" spans="3:4" x14ac:dyDescent="0.25">
      <c r="C669" s="46"/>
      <c r="D669" s="1"/>
    </row>
    <row r="670" spans="3:4" x14ac:dyDescent="0.25">
      <c r="C670" s="46"/>
      <c r="D670" s="1"/>
    </row>
    <row r="671" spans="3:4" x14ac:dyDescent="0.25">
      <c r="C671" s="46"/>
      <c r="D671" s="1"/>
    </row>
    <row r="672" spans="3:4" x14ac:dyDescent="0.25">
      <c r="C672" s="46"/>
      <c r="D672" s="1"/>
    </row>
    <row r="673" spans="3:4" x14ac:dyDescent="0.25">
      <c r="C673" s="46"/>
      <c r="D673" s="1"/>
    </row>
    <row r="674" spans="3:4" x14ac:dyDescent="0.25">
      <c r="C674" s="46"/>
      <c r="D674" s="1"/>
    </row>
    <row r="675" spans="3:4" x14ac:dyDescent="0.25">
      <c r="C675" s="46"/>
      <c r="D675" s="1"/>
    </row>
    <row r="676" spans="3:4" x14ac:dyDescent="0.25">
      <c r="C676" s="46"/>
      <c r="D676" s="1"/>
    </row>
    <row r="677" spans="3:4" x14ac:dyDescent="0.25">
      <c r="C677" s="46"/>
      <c r="D677" s="1"/>
    </row>
    <row r="678" spans="3:4" x14ac:dyDescent="0.25">
      <c r="C678" s="46"/>
      <c r="D678" s="1"/>
    </row>
    <row r="679" spans="3:4" x14ac:dyDescent="0.25">
      <c r="C679" s="46"/>
      <c r="D679" s="1"/>
    </row>
    <row r="680" spans="3:4" x14ac:dyDescent="0.25">
      <c r="C680" s="46"/>
      <c r="D680" s="1"/>
    </row>
    <row r="681" spans="3:4" x14ac:dyDescent="0.25">
      <c r="C681" s="46"/>
      <c r="D681" s="1"/>
    </row>
    <row r="682" spans="3:4" x14ac:dyDescent="0.25">
      <c r="C682" s="46"/>
      <c r="D682" s="1"/>
    </row>
    <row r="683" spans="3:4" x14ac:dyDescent="0.25">
      <c r="C683" s="46"/>
      <c r="D683" s="1"/>
    </row>
    <row r="684" spans="3:4" x14ac:dyDescent="0.25">
      <c r="C684" s="46"/>
      <c r="D684" s="1"/>
    </row>
    <row r="685" spans="3:4" x14ac:dyDescent="0.25">
      <c r="C685" s="46"/>
      <c r="D685" s="1"/>
    </row>
    <row r="686" spans="3:4" x14ac:dyDescent="0.25">
      <c r="C686" s="46"/>
      <c r="D686" s="1"/>
    </row>
    <row r="687" spans="3:4" x14ac:dyDescent="0.25">
      <c r="C687" s="46"/>
      <c r="D687" s="1"/>
    </row>
    <row r="688" spans="3:4" x14ac:dyDescent="0.25">
      <c r="C688" s="46"/>
      <c r="D688" s="1"/>
    </row>
    <row r="689" spans="3:4" x14ac:dyDescent="0.25">
      <c r="C689" s="46"/>
      <c r="D689" s="1"/>
    </row>
    <row r="690" spans="3:4" x14ac:dyDescent="0.25">
      <c r="C690" s="46"/>
      <c r="D690" s="1"/>
    </row>
    <row r="691" spans="3:4" x14ac:dyDescent="0.25">
      <c r="C691" s="46"/>
      <c r="D691" s="1"/>
    </row>
    <row r="692" spans="3:4" x14ac:dyDescent="0.25">
      <c r="C692" s="46"/>
      <c r="D692" s="1"/>
    </row>
    <row r="693" spans="3:4" x14ac:dyDescent="0.25">
      <c r="C693" s="46"/>
      <c r="D693" s="1"/>
    </row>
    <row r="694" spans="3:4" x14ac:dyDescent="0.25">
      <c r="C694" s="46"/>
      <c r="D694" s="1"/>
    </row>
    <row r="695" spans="3:4" x14ac:dyDescent="0.25">
      <c r="C695" s="46"/>
      <c r="D695" s="1"/>
    </row>
    <row r="696" spans="3:4" x14ac:dyDescent="0.25">
      <c r="C696" s="46"/>
      <c r="D696" s="1"/>
    </row>
    <row r="697" spans="3:4" x14ac:dyDescent="0.25">
      <c r="C697" s="46"/>
      <c r="D697" s="1"/>
    </row>
    <row r="698" spans="3:4" x14ac:dyDescent="0.25">
      <c r="C698" s="46"/>
      <c r="D698" s="1"/>
    </row>
    <row r="699" spans="3:4" x14ac:dyDescent="0.25">
      <c r="C699" s="46"/>
      <c r="D699" s="1"/>
    </row>
    <row r="700" spans="3:4" x14ac:dyDescent="0.25">
      <c r="C700" s="46"/>
      <c r="D700" s="1"/>
    </row>
    <row r="701" spans="3:4" x14ac:dyDescent="0.25">
      <c r="C701" s="46"/>
      <c r="D701" s="1"/>
    </row>
    <row r="702" spans="3:4" x14ac:dyDescent="0.25">
      <c r="C702" s="46"/>
      <c r="D702" s="1"/>
    </row>
    <row r="703" spans="3:4" x14ac:dyDescent="0.25">
      <c r="C703" s="46"/>
      <c r="D703" s="1"/>
    </row>
    <row r="704" spans="3:4" x14ac:dyDescent="0.25">
      <c r="C704" s="46"/>
      <c r="D704" s="1"/>
    </row>
    <row r="705" spans="3:4" x14ac:dyDescent="0.25">
      <c r="C705" s="46"/>
      <c r="D705" s="1"/>
    </row>
    <row r="706" spans="3:4" x14ac:dyDescent="0.25">
      <c r="C706" s="46"/>
      <c r="D706" s="1"/>
    </row>
    <row r="707" spans="3:4" x14ac:dyDescent="0.25">
      <c r="C707" s="46"/>
      <c r="D707" s="1"/>
    </row>
    <row r="708" spans="3:4" x14ac:dyDescent="0.25">
      <c r="C708" s="46"/>
      <c r="D708" s="1"/>
    </row>
    <row r="709" spans="3:4" x14ac:dyDescent="0.25">
      <c r="C709" s="46"/>
      <c r="D709" s="1"/>
    </row>
    <row r="710" spans="3:4" x14ac:dyDescent="0.25">
      <c r="C710" s="46"/>
      <c r="D710" s="1"/>
    </row>
    <row r="711" spans="3:4" x14ac:dyDescent="0.25">
      <c r="C711" s="46"/>
      <c r="D711" s="1"/>
    </row>
    <row r="712" spans="3:4" x14ac:dyDescent="0.25">
      <c r="C712" s="46"/>
      <c r="D712" s="1"/>
    </row>
    <row r="713" spans="3:4" x14ac:dyDescent="0.25">
      <c r="C713" s="46"/>
      <c r="D713" s="1"/>
    </row>
    <row r="714" spans="3:4" x14ac:dyDescent="0.25">
      <c r="C714" s="46"/>
      <c r="D714" s="1"/>
    </row>
    <row r="715" spans="3:4" x14ac:dyDescent="0.25">
      <c r="C715" s="46"/>
      <c r="D715" s="1"/>
    </row>
    <row r="716" spans="3:4" x14ac:dyDescent="0.25">
      <c r="C716" s="46"/>
      <c r="D716" s="1"/>
    </row>
    <row r="717" spans="3:4" x14ac:dyDescent="0.25">
      <c r="C717" s="46"/>
      <c r="D717" s="1"/>
    </row>
    <row r="718" spans="3:4" x14ac:dyDescent="0.25">
      <c r="C718" s="46"/>
      <c r="D718" s="1"/>
    </row>
    <row r="719" spans="3:4" x14ac:dyDescent="0.25">
      <c r="C719" s="46"/>
      <c r="D719" s="1"/>
    </row>
    <row r="720" spans="3:4" x14ac:dyDescent="0.25">
      <c r="C720" s="46"/>
      <c r="D720" s="1"/>
    </row>
    <row r="721" spans="3:4" x14ac:dyDescent="0.25">
      <c r="C721" s="46"/>
      <c r="D721" s="1"/>
    </row>
    <row r="722" spans="3:4" x14ac:dyDescent="0.25">
      <c r="C722" s="46"/>
      <c r="D722" s="1"/>
    </row>
    <row r="723" spans="3:4" x14ac:dyDescent="0.25">
      <c r="C723" s="46"/>
      <c r="D723" s="1"/>
    </row>
    <row r="724" spans="3:4" x14ac:dyDescent="0.25">
      <c r="C724" s="46"/>
      <c r="D724" s="1"/>
    </row>
    <row r="725" spans="3:4" x14ac:dyDescent="0.25">
      <c r="C725" s="46"/>
      <c r="D725" s="1"/>
    </row>
    <row r="726" spans="3:4" x14ac:dyDescent="0.25">
      <c r="C726" s="46"/>
      <c r="D726" s="1"/>
    </row>
    <row r="727" spans="3:4" x14ac:dyDescent="0.25">
      <c r="C727" s="46"/>
      <c r="D727" s="1"/>
    </row>
    <row r="728" spans="3:4" x14ac:dyDescent="0.25">
      <c r="C728" s="46"/>
      <c r="D728" s="1"/>
    </row>
    <row r="729" spans="3:4" x14ac:dyDescent="0.25">
      <c r="C729" s="46"/>
      <c r="D729" s="1"/>
    </row>
    <row r="730" spans="3:4" x14ac:dyDescent="0.25">
      <c r="C730" s="46"/>
      <c r="D730" s="1"/>
    </row>
    <row r="731" spans="3:4" x14ac:dyDescent="0.25">
      <c r="C731" s="46"/>
      <c r="D731" s="1"/>
    </row>
    <row r="732" spans="3:4" x14ac:dyDescent="0.25">
      <c r="C732" s="46"/>
      <c r="D732" s="1"/>
    </row>
    <row r="733" spans="3:4" x14ac:dyDescent="0.25">
      <c r="C733" s="46"/>
      <c r="D733" s="1"/>
    </row>
    <row r="734" spans="3:4" x14ac:dyDescent="0.25">
      <c r="C734" s="46"/>
      <c r="D734" s="1"/>
    </row>
    <row r="735" spans="3:4" x14ac:dyDescent="0.25">
      <c r="C735" s="46"/>
      <c r="D735" s="1"/>
    </row>
    <row r="736" spans="3:4" x14ac:dyDescent="0.25">
      <c r="C736" s="46"/>
      <c r="D736" s="1"/>
    </row>
    <row r="737" spans="3:4" x14ac:dyDescent="0.25">
      <c r="C737" s="46"/>
      <c r="D737" s="1"/>
    </row>
    <row r="738" spans="3:4" x14ac:dyDescent="0.25">
      <c r="C738" s="46"/>
      <c r="D738" s="1"/>
    </row>
    <row r="739" spans="3:4" x14ac:dyDescent="0.25">
      <c r="C739" s="46"/>
      <c r="D739" s="1"/>
    </row>
    <row r="740" spans="3:4" x14ac:dyDescent="0.25">
      <c r="C740" s="46"/>
      <c r="D740" s="1"/>
    </row>
    <row r="741" spans="3:4" x14ac:dyDescent="0.25">
      <c r="C741" s="46"/>
      <c r="D741" s="1"/>
    </row>
    <row r="742" spans="3:4" x14ac:dyDescent="0.25">
      <c r="C742" s="46"/>
      <c r="D742" s="1"/>
    </row>
    <row r="743" spans="3:4" x14ac:dyDescent="0.25">
      <c r="C743" s="46"/>
      <c r="D743" s="1"/>
    </row>
    <row r="744" spans="3:4" x14ac:dyDescent="0.25">
      <c r="C744" s="46"/>
      <c r="D744" s="1"/>
    </row>
    <row r="745" spans="3:4" x14ac:dyDescent="0.25">
      <c r="C745" s="46"/>
      <c r="D745" s="1"/>
    </row>
    <row r="746" spans="3:4" x14ac:dyDescent="0.25">
      <c r="C746" s="46"/>
      <c r="D746" s="1"/>
    </row>
    <row r="747" spans="3:4" x14ac:dyDescent="0.25">
      <c r="C747" s="46"/>
      <c r="D747" s="1"/>
    </row>
    <row r="748" spans="3:4" x14ac:dyDescent="0.25">
      <c r="C748" s="46"/>
      <c r="D748" s="1"/>
    </row>
    <row r="749" spans="3:4" x14ac:dyDescent="0.25">
      <c r="C749" s="46"/>
      <c r="D749" s="1"/>
    </row>
    <row r="750" spans="3:4" x14ac:dyDescent="0.25">
      <c r="C750" s="46"/>
      <c r="D750" s="1"/>
    </row>
    <row r="751" spans="3:4" x14ac:dyDescent="0.25">
      <c r="C751" s="46"/>
      <c r="D751" s="1"/>
    </row>
    <row r="752" spans="3:4" x14ac:dyDescent="0.25">
      <c r="C752" s="46"/>
      <c r="D752" s="1"/>
    </row>
    <row r="753" spans="3:4" x14ac:dyDescent="0.25">
      <c r="C753" s="46"/>
      <c r="D753" s="1"/>
    </row>
    <row r="754" spans="3:4" x14ac:dyDescent="0.25">
      <c r="C754" s="46"/>
      <c r="D754" s="1"/>
    </row>
    <row r="755" spans="3:4" x14ac:dyDescent="0.25">
      <c r="C755" s="46"/>
      <c r="D755" s="1"/>
    </row>
    <row r="756" spans="3:4" x14ac:dyDescent="0.25">
      <c r="C756" s="46"/>
      <c r="D756" s="1"/>
    </row>
    <row r="757" spans="3:4" x14ac:dyDescent="0.25">
      <c r="C757" s="46"/>
      <c r="D757" s="1"/>
    </row>
    <row r="758" spans="3:4" x14ac:dyDescent="0.25">
      <c r="C758" s="46"/>
      <c r="D758" s="1"/>
    </row>
    <row r="759" spans="3:4" x14ac:dyDescent="0.25">
      <c r="C759" s="46"/>
      <c r="D759" s="1"/>
    </row>
    <row r="760" spans="3:4" x14ac:dyDescent="0.25">
      <c r="C760" s="46"/>
      <c r="D760" s="1"/>
    </row>
    <row r="761" spans="3:4" x14ac:dyDescent="0.25">
      <c r="C761" s="46"/>
      <c r="D761" s="1"/>
    </row>
    <row r="762" spans="3:4" x14ac:dyDescent="0.25">
      <c r="C762" s="46"/>
      <c r="D762" s="1"/>
    </row>
    <row r="763" spans="3:4" x14ac:dyDescent="0.25">
      <c r="C763" s="46"/>
      <c r="D763" s="1"/>
    </row>
    <row r="764" spans="3:4" x14ac:dyDescent="0.25">
      <c r="C764" s="46"/>
      <c r="D764" s="1"/>
    </row>
    <row r="765" spans="3:4" x14ac:dyDescent="0.25">
      <c r="C765" s="46"/>
      <c r="D765" s="1"/>
    </row>
    <row r="766" spans="3:4" x14ac:dyDescent="0.25">
      <c r="C766" s="46"/>
      <c r="D766" s="1"/>
    </row>
    <row r="767" spans="3:4" x14ac:dyDescent="0.25">
      <c r="C767" s="46"/>
      <c r="D767" s="1"/>
    </row>
    <row r="768" spans="3:4" x14ac:dyDescent="0.25">
      <c r="C768" s="46"/>
      <c r="D768" s="1"/>
    </row>
    <row r="769" spans="3:4" x14ac:dyDescent="0.25">
      <c r="C769" s="46"/>
      <c r="D769" s="1"/>
    </row>
    <row r="770" spans="3:4" x14ac:dyDescent="0.25">
      <c r="C770" s="46"/>
      <c r="D770" s="1"/>
    </row>
    <row r="771" spans="3:4" x14ac:dyDescent="0.25">
      <c r="C771" s="46"/>
      <c r="D771" s="1"/>
    </row>
    <row r="772" spans="3:4" x14ac:dyDescent="0.25">
      <c r="C772" s="46"/>
      <c r="D772" s="1"/>
    </row>
    <row r="773" spans="3:4" x14ac:dyDescent="0.25">
      <c r="C773" s="46"/>
      <c r="D773" s="1"/>
    </row>
    <row r="774" spans="3:4" x14ac:dyDescent="0.25">
      <c r="C774" s="46"/>
      <c r="D774" s="1"/>
    </row>
    <row r="775" spans="3:4" x14ac:dyDescent="0.25">
      <c r="C775" s="46"/>
      <c r="D775" s="1"/>
    </row>
    <row r="776" spans="3:4" x14ac:dyDescent="0.25">
      <c r="C776" s="46"/>
      <c r="D776" s="1"/>
    </row>
    <row r="777" spans="3:4" x14ac:dyDescent="0.25">
      <c r="C777" s="46"/>
      <c r="D777" s="1"/>
    </row>
    <row r="778" spans="3:4" x14ac:dyDescent="0.25">
      <c r="C778" s="46"/>
      <c r="D778" s="1"/>
    </row>
    <row r="779" spans="3:4" x14ac:dyDescent="0.25">
      <c r="C779" s="46"/>
      <c r="D779" s="1"/>
    </row>
    <row r="780" spans="3:4" x14ac:dyDescent="0.25">
      <c r="C780" s="46"/>
      <c r="D780" s="1"/>
    </row>
    <row r="781" spans="3:4" x14ac:dyDescent="0.25">
      <c r="C781" s="46"/>
      <c r="D781" s="1"/>
    </row>
    <row r="782" spans="3:4" x14ac:dyDescent="0.25">
      <c r="C782" s="46"/>
      <c r="D782" s="1"/>
    </row>
    <row r="783" spans="3:4" x14ac:dyDescent="0.25">
      <c r="C783" s="46"/>
      <c r="D783" s="1"/>
    </row>
    <row r="784" spans="3:4" x14ac:dyDescent="0.25">
      <c r="C784" s="46"/>
      <c r="D784" s="1"/>
    </row>
    <row r="785" spans="3:4" x14ac:dyDescent="0.25">
      <c r="C785" s="46"/>
      <c r="D785" s="1"/>
    </row>
    <row r="786" spans="3:4" x14ac:dyDescent="0.25">
      <c r="C786" s="46"/>
      <c r="D786" s="1"/>
    </row>
    <row r="787" spans="3:4" x14ac:dyDescent="0.25">
      <c r="C787" s="46"/>
      <c r="D787" s="1"/>
    </row>
    <row r="788" spans="3:4" x14ac:dyDescent="0.25">
      <c r="C788" s="46"/>
      <c r="D788" s="1"/>
    </row>
    <row r="789" spans="3:4" x14ac:dyDescent="0.25">
      <c r="C789" s="46"/>
      <c r="D789" s="1"/>
    </row>
    <row r="790" spans="3:4" x14ac:dyDescent="0.25">
      <c r="C790" s="46"/>
      <c r="D790" s="1"/>
    </row>
    <row r="791" spans="3:4" x14ac:dyDescent="0.25">
      <c r="C791" s="46"/>
      <c r="D791" s="1"/>
    </row>
    <row r="792" spans="3:4" x14ac:dyDescent="0.25">
      <c r="C792" s="46"/>
      <c r="D792" s="1"/>
    </row>
    <row r="793" spans="3:4" x14ac:dyDescent="0.25">
      <c r="C793" s="46"/>
      <c r="D793" s="1"/>
    </row>
    <row r="794" spans="3:4" x14ac:dyDescent="0.25">
      <c r="C794" s="46"/>
      <c r="D794" s="1"/>
    </row>
    <row r="795" spans="3:4" x14ac:dyDescent="0.25">
      <c r="C795" s="46"/>
      <c r="D795" s="1"/>
    </row>
    <row r="796" spans="3:4" x14ac:dyDescent="0.25">
      <c r="C796" s="46"/>
      <c r="D796" s="1"/>
    </row>
    <row r="797" spans="3:4" x14ac:dyDescent="0.25">
      <c r="C797" s="46"/>
      <c r="D797" s="1"/>
    </row>
    <row r="798" spans="3:4" x14ac:dyDescent="0.25">
      <c r="C798" s="46"/>
      <c r="D798" s="1"/>
    </row>
    <row r="799" spans="3:4" x14ac:dyDescent="0.25">
      <c r="C799" s="46"/>
      <c r="D799" s="1"/>
    </row>
    <row r="800" spans="3:4" x14ac:dyDescent="0.25">
      <c r="C800" s="46"/>
      <c r="D800" s="1"/>
    </row>
    <row r="801" spans="3:4" x14ac:dyDescent="0.25">
      <c r="C801" s="46"/>
      <c r="D801" s="1"/>
    </row>
    <row r="802" spans="3:4" x14ac:dyDescent="0.25">
      <c r="C802" s="46"/>
      <c r="D802" s="1"/>
    </row>
    <row r="803" spans="3:4" x14ac:dyDescent="0.25">
      <c r="C803" s="46"/>
      <c r="D803" s="1"/>
    </row>
    <row r="804" spans="3:4" x14ac:dyDescent="0.25">
      <c r="C804" s="46"/>
      <c r="D804" s="1"/>
    </row>
    <row r="805" spans="3:4" x14ac:dyDescent="0.25">
      <c r="C805" s="46"/>
      <c r="D805" s="1"/>
    </row>
    <row r="806" spans="3:4" x14ac:dyDescent="0.25">
      <c r="C806" s="46"/>
      <c r="D806" s="1"/>
    </row>
    <row r="807" spans="3:4" x14ac:dyDescent="0.25">
      <c r="C807" s="46"/>
      <c r="D807" s="1"/>
    </row>
    <row r="808" spans="3:4" x14ac:dyDescent="0.25">
      <c r="C808" s="46"/>
      <c r="D808" s="1"/>
    </row>
    <row r="809" spans="3:4" x14ac:dyDescent="0.25">
      <c r="C809" s="46"/>
      <c r="D809" s="1"/>
    </row>
    <row r="810" spans="3:4" x14ac:dyDescent="0.25">
      <c r="C810" s="46"/>
      <c r="D810" s="1"/>
    </row>
    <row r="811" spans="3:4" x14ac:dyDescent="0.25">
      <c r="C811" s="46"/>
      <c r="D811" s="1"/>
    </row>
    <row r="812" spans="3:4" x14ac:dyDescent="0.25">
      <c r="C812" s="46"/>
      <c r="D812" s="1"/>
    </row>
    <row r="813" spans="3:4" x14ac:dyDescent="0.25">
      <c r="C813" s="46"/>
      <c r="D813" s="1"/>
    </row>
    <row r="814" spans="3:4" x14ac:dyDescent="0.25">
      <c r="C814" s="46"/>
      <c r="D814" s="1"/>
    </row>
    <row r="815" spans="3:4" x14ac:dyDescent="0.25">
      <c r="C815" s="46"/>
      <c r="D815" s="1"/>
    </row>
    <row r="816" spans="3:4" x14ac:dyDescent="0.25">
      <c r="C816" s="46"/>
      <c r="D816" s="1"/>
    </row>
    <row r="817" spans="3:4" x14ac:dyDescent="0.25">
      <c r="C817" s="46"/>
      <c r="D817" s="1"/>
    </row>
    <row r="818" spans="3:4" x14ac:dyDescent="0.25">
      <c r="C818" s="46"/>
      <c r="D818" s="1"/>
    </row>
    <row r="819" spans="3:4" x14ac:dyDescent="0.25">
      <c r="C819" s="46"/>
      <c r="D819" s="1"/>
    </row>
    <row r="820" spans="3:4" x14ac:dyDescent="0.25">
      <c r="C820" s="46"/>
      <c r="D820" s="1"/>
    </row>
    <row r="821" spans="3:4" x14ac:dyDescent="0.25">
      <c r="C821" s="46"/>
      <c r="D821" s="1"/>
    </row>
    <row r="822" spans="3:4" x14ac:dyDescent="0.25">
      <c r="C822" s="46"/>
      <c r="D822" s="1"/>
    </row>
    <row r="823" spans="3:4" x14ac:dyDescent="0.25">
      <c r="C823" s="46"/>
      <c r="D823" s="1"/>
    </row>
    <row r="824" spans="3:4" x14ac:dyDescent="0.25">
      <c r="C824" s="46"/>
      <c r="D824" s="1"/>
    </row>
    <row r="825" spans="3:4" x14ac:dyDescent="0.25">
      <c r="C825" s="46"/>
      <c r="D825" s="1"/>
    </row>
    <row r="826" spans="3:4" x14ac:dyDescent="0.25">
      <c r="C826" s="46"/>
      <c r="D826" s="1"/>
    </row>
    <row r="827" spans="3:4" x14ac:dyDescent="0.25">
      <c r="C827" s="46"/>
      <c r="D827" s="1"/>
    </row>
    <row r="828" spans="3:4" x14ac:dyDescent="0.25">
      <c r="C828" s="46"/>
      <c r="D828" s="1"/>
    </row>
    <row r="829" spans="3:4" x14ac:dyDescent="0.25">
      <c r="C829" s="46"/>
      <c r="D829" s="1"/>
    </row>
    <row r="830" spans="3:4" x14ac:dyDescent="0.25">
      <c r="C830" s="46"/>
      <c r="D830" s="1"/>
    </row>
    <row r="831" spans="3:4" x14ac:dyDescent="0.25">
      <c r="C831" s="46"/>
      <c r="D831" s="1"/>
    </row>
    <row r="832" spans="3:4" x14ac:dyDescent="0.25">
      <c r="C832" s="46"/>
      <c r="D832" s="1"/>
    </row>
    <row r="833" spans="3:4" x14ac:dyDescent="0.25">
      <c r="C833" s="46"/>
      <c r="D833" s="1"/>
    </row>
    <row r="834" spans="3:4" x14ac:dyDescent="0.25">
      <c r="C834" s="46"/>
      <c r="D834" s="1"/>
    </row>
    <row r="835" spans="3:4" x14ac:dyDescent="0.25">
      <c r="C835" s="46"/>
      <c r="D835" s="1"/>
    </row>
    <row r="836" spans="3:4" x14ac:dyDescent="0.25">
      <c r="C836" s="46"/>
      <c r="D836" s="1"/>
    </row>
    <row r="837" spans="3:4" x14ac:dyDescent="0.25">
      <c r="C837" s="46"/>
      <c r="D837" s="1"/>
    </row>
    <row r="838" spans="3:4" x14ac:dyDescent="0.25">
      <c r="C838" s="46"/>
      <c r="D838" s="1"/>
    </row>
    <row r="839" spans="3:4" x14ac:dyDescent="0.25">
      <c r="C839" s="46"/>
      <c r="D839" s="1"/>
    </row>
    <row r="840" spans="3:4" x14ac:dyDescent="0.25">
      <c r="C840" s="46"/>
      <c r="D840" s="1"/>
    </row>
    <row r="841" spans="3:4" x14ac:dyDescent="0.25">
      <c r="C841" s="46"/>
      <c r="D841" s="1"/>
    </row>
    <row r="842" spans="3:4" x14ac:dyDescent="0.25">
      <c r="C842" s="46"/>
      <c r="D842" s="1"/>
    </row>
    <row r="843" spans="3:4" x14ac:dyDescent="0.25">
      <c r="C843" s="46"/>
      <c r="D843" s="1"/>
    </row>
    <row r="844" spans="3:4" x14ac:dyDescent="0.25">
      <c r="C844" s="46"/>
      <c r="D844" s="1"/>
    </row>
    <row r="845" spans="3:4" x14ac:dyDescent="0.25">
      <c r="C845" s="46"/>
      <c r="D845" s="1"/>
    </row>
    <row r="846" spans="3:4" x14ac:dyDescent="0.25">
      <c r="C846" s="46"/>
      <c r="D846" s="1"/>
    </row>
    <row r="847" spans="3:4" x14ac:dyDescent="0.25">
      <c r="C847" s="46"/>
      <c r="D847" s="1"/>
    </row>
    <row r="848" spans="3:4" x14ac:dyDescent="0.25">
      <c r="C848" s="46"/>
      <c r="D848" s="1"/>
    </row>
    <row r="849" spans="3:4" x14ac:dyDescent="0.25">
      <c r="C849" s="46"/>
      <c r="D849" s="1"/>
    </row>
    <row r="850" spans="3:4" x14ac:dyDescent="0.25">
      <c r="C850" s="46"/>
      <c r="D850" s="1"/>
    </row>
    <row r="851" spans="3:4" x14ac:dyDescent="0.25">
      <c r="C851" s="46"/>
      <c r="D851" s="1"/>
    </row>
    <row r="852" spans="3:4" x14ac:dyDescent="0.25">
      <c r="C852" s="46"/>
      <c r="D852" s="1"/>
    </row>
    <row r="853" spans="3:4" x14ac:dyDescent="0.25">
      <c r="C853" s="46"/>
      <c r="D853" s="1"/>
    </row>
    <row r="854" spans="3:4" x14ac:dyDescent="0.25">
      <c r="C854" s="46"/>
      <c r="D854" s="1"/>
    </row>
    <row r="855" spans="3:4" x14ac:dyDescent="0.25">
      <c r="C855" s="46"/>
      <c r="D855" s="1"/>
    </row>
    <row r="856" spans="3:4" x14ac:dyDescent="0.25">
      <c r="C856" s="46"/>
      <c r="D856" s="1"/>
    </row>
    <row r="857" spans="3:4" x14ac:dyDescent="0.25">
      <c r="C857" s="46"/>
      <c r="D857" s="1"/>
    </row>
    <row r="858" spans="3:4" x14ac:dyDescent="0.25">
      <c r="C858" s="46"/>
      <c r="D858" s="1"/>
    </row>
    <row r="859" spans="3:4" x14ac:dyDescent="0.25">
      <c r="C859" s="46"/>
      <c r="D859" s="1"/>
    </row>
    <row r="860" spans="3:4" x14ac:dyDescent="0.25">
      <c r="C860" s="46"/>
      <c r="D860" s="1"/>
    </row>
    <row r="861" spans="3:4" x14ac:dyDescent="0.25">
      <c r="C861" s="46"/>
      <c r="D861" s="1"/>
    </row>
    <row r="862" spans="3:4" x14ac:dyDescent="0.25">
      <c r="C862" s="46"/>
      <c r="D862" s="1"/>
    </row>
    <row r="863" spans="3:4" x14ac:dyDescent="0.25">
      <c r="C863" s="46"/>
      <c r="D863" s="1"/>
    </row>
    <row r="864" spans="3:4" x14ac:dyDescent="0.25">
      <c r="C864" s="46"/>
      <c r="D864" s="1"/>
    </row>
    <row r="865" spans="3:4" x14ac:dyDescent="0.25">
      <c r="C865" s="46"/>
      <c r="D865" s="1"/>
    </row>
    <row r="866" spans="3:4" x14ac:dyDescent="0.25">
      <c r="C866" s="46"/>
      <c r="D866" s="1"/>
    </row>
    <row r="867" spans="3:4" x14ac:dyDescent="0.25">
      <c r="C867" s="46"/>
      <c r="D867" s="1"/>
    </row>
    <row r="868" spans="3:4" x14ac:dyDescent="0.25">
      <c r="C868" s="46"/>
      <c r="D868" s="1"/>
    </row>
    <row r="869" spans="3:4" x14ac:dyDescent="0.25">
      <c r="C869" s="46"/>
      <c r="D869" s="1"/>
    </row>
    <row r="870" spans="3:4" x14ac:dyDescent="0.25">
      <c r="C870" s="46"/>
      <c r="D870" s="1"/>
    </row>
    <row r="871" spans="3:4" x14ac:dyDescent="0.25">
      <c r="C871" s="46"/>
      <c r="D871" s="1"/>
    </row>
    <row r="872" spans="3:4" x14ac:dyDescent="0.25">
      <c r="C872" s="46"/>
      <c r="D872" s="1"/>
    </row>
    <row r="873" spans="3:4" x14ac:dyDescent="0.25">
      <c r="C873" s="46"/>
      <c r="D873" s="1"/>
    </row>
    <row r="874" spans="3:4" x14ac:dyDescent="0.25">
      <c r="C874" s="46"/>
      <c r="D874" s="1"/>
    </row>
    <row r="875" spans="3:4" x14ac:dyDescent="0.25">
      <c r="C875" s="46"/>
      <c r="D875" s="1"/>
    </row>
    <row r="876" spans="3:4" x14ac:dyDescent="0.25">
      <c r="C876" s="46"/>
      <c r="D876" s="1"/>
    </row>
    <row r="877" spans="3:4" x14ac:dyDescent="0.25">
      <c r="C877" s="46"/>
      <c r="D877" s="1"/>
    </row>
    <row r="878" spans="3:4" x14ac:dyDescent="0.25">
      <c r="C878" s="46"/>
      <c r="D878" s="1"/>
    </row>
    <row r="879" spans="3:4" x14ac:dyDescent="0.25">
      <c r="C879" s="46"/>
      <c r="D879" s="1"/>
    </row>
    <row r="880" spans="3:4" x14ac:dyDescent="0.25">
      <c r="C880" s="46"/>
      <c r="D880" s="1"/>
    </row>
    <row r="881" spans="3:4" x14ac:dyDescent="0.25">
      <c r="C881" s="46"/>
      <c r="D881" s="1"/>
    </row>
    <row r="882" spans="3:4" x14ac:dyDescent="0.25">
      <c r="C882" s="46"/>
      <c r="D882" s="1"/>
    </row>
    <row r="883" spans="3:4" x14ac:dyDescent="0.25">
      <c r="C883" s="46"/>
      <c r="D883" s="1"/>
    </row>
    <row r="884" spans="3:4" x14ac:dyDescent="0.25">
      <c r="C884" s="46"/>
      <c r="D884" s="1"/>
    </row>
    <row r="885" spans="3:4" x14ac:dyDescent="0.25">
      <c r="C885" s="46"/>
      <c r="D885" s="1"/>
    </row>
    <row r="886" spans="3:4" x14ac:dyDescent="0.25">
      <c r="C886" s="46"/>
      <c r="D886" s="1"/>
    </row>
    <row r="887" spans="3:4" x14ac:dyDescent="0.25">
      <c r="C887" s="46"/>
      <c r="D887" s="1"/>
    </row>
    <row r="888" spans="3:4" x14ac:dyDescent="0.25">
      <c r="C888" s="46"/>
      <c r="D888" s="1"/>
    </row>
    <row r="889" spans="3:4" x14ac:dyDescent="0.25">
      <c r="C889" s="46"/>
      <c r="D889" s="1"/>
    </row>
    <row r="890" spans="3:4" x14ac:dyDescent="0.25">
      <c r="C890" s="46"/>
      <c r="D890" s="1"/>
    </row>
    <row r="891" spans="3:4" x14ac:dyDescent="0.25">
      <c r="C891" s="46"/>
      <c r="D891" s="1"/>
    </row>
    <row r="892" spans="3:4" x14ac:dyDescent="0.25">
      <c r="C892" s="46"/>
      <c r="D892" s="1"/>
    </row>
    <row r="893" spans="3:4" x14ac:dyDescent="0.25">
      <c r="C893" s="46"/>
      <c r="D893" s="1"/>
    </row>
    <row r="894" spans="3:4" x14ac:dyDescent="0.25">
      <c r="C894" s="46"/>
      <c r="D894" s="1"/>
    </row>
    <row r="895" spans="3:4" x14ac:dyDescent="0.25">
      <c r="C895" s="46"/>
      <c r="D895" s="1"/>
    </row>
    <row r="896" spans="3:4" x14ac:dyDescent="0.25">
      <c r="C896" s="46"/>
      <c r="D896" s="1"/>
    </row>
    <row r="897" spans="3:4" x14ac:dyDescent="0.25">
      <c r="C897" s="46"/>
      <c r="D897" s="1"/>
    </row>
    <row r="898" spans="3:4" x14ac:dyDescent="0.25">
      <c r="C898" s="46"/>
      <c r="D898" s="1"/>
    </row>
    <row r="899" spans="3:4" x14ac:dyDescent="0.25">
      <c r="C899" s="46"/>
      <c r="D899" s="1"/>
    </row>
    <row r="900" spans="3:4" x14ac:dyDescent="0.25">
      <c r="C900" s="46"/>
      <c r="D900" s="1"/>
    </row>
    <row r="901" spans="3:4" x14ac:dyDescent="0.25">
      <c r="C901" s="46"/>
      <c r="D901" s="1"/>
    </row>
    <row r="902" spans="3:4" x14ac:dyDescent="0.25">
      <c r="C902" s="46"/>
      <c r="D902" s="1"/>
    </row>
    <row r="903" spans="3:4" x14ac:dyDescent="0.25">
      <c r="C903" s="46"/>
      <c r="D903" s="1"/>
    </row>
    <row r="904" spans="3:4" x14ac:dyDescent="0.25">
      <c r="C904" s="46"/>
      <c r="D904" s="1"/>
    </row>
    <row r="905" spans="3:4" x14ac:dyDescent="0.25">
      <c r="C905" s="46"/>
      <c r="D905" s="1"/>
    </row>
    <row r="906" spans="3:4" x14ac:dyDescent="0.25">
      <c r="C906" s="46"/>
      <c r="D906" s="1"/>
    </row>
    <row r="907" spans="3:4" x14ac:dyDescent="0.25">
      <c r="C907" s="46"/>
      <c r="D907" s="1"/>
    </row>
    <row r="908" spans="3:4" x14ac:dyDescent="0.25">
      <c r="C908" s="46"/>
      <c r="D908" s="1"/>
    </row>
    <row r="909" spans="3:4" x14ac:dyDescent="0.25">
      <c r="C909" s="46"/>
      <c r="D909" s="1"/>
    </row>
    <row r="910" spans="3:4" x14ac:dyDescent="0.25">
      <c r="C910" s="46"/>
      <c r="D910" s="1"/>
    </row>
    <row r="911" spans="3:4" x14ac:dyDescent="0.25">
      <c r="C911" s="46"/>
      <c r="D911" s="1"/>
    </row>
    <row r="912" spans="3:4" x14ac:dyDescent="0.25">
      <c r="C912" s="46"/>
      <c r="D912" s="1"/>
    </row>
    <row r="913" spans="3:4" x14ac:dyDescent="0.25">
      <c r="C913" s="46"/>
      <c r="D913" s="1"/>
    </row>
    <row r="914" spans="3:4" x14ac:dyDescent="0.25">
      <c r="C914" s="46"/>
      <c r="D914" s="1"/>
    </row>
    <row r="915" spans="3:4" x14ac:dyDescent="0.25">
      <c r="C915" s="46"/>
      <c r="D915" s="1"/>
    </row>
    <row r="916" spans="3:4" x14ac:dyDescent="0.25">
      <c r="C916" s="46"/>
      <c r="D916" s="1"/>
    </row>
    <row r="917" spans="3:4" x14ac:dyDescent="0.25">
      <c r="C917" s="46"/>
      <c r="D917" s="1"/>
    </row>
    <row r="918" spans="3:4" x14ac:dyDescent="0.25">
      <c r="C918" s="46"/>
      <c r="D918" s="1"/>
    </row>
    <row r="919" spans="3:4" x14ac:dyDescent="0.25">
      <c r="C919" s="46"/>
      <c r="D919" s="1"/>
    </row>
    <row r="920" spans="3:4" x14ac:dyDescent="0.25">
      <c r="C920" s="46"/>
      <c r="D920" s="1"/>
    </row>
    <row r="921" spans="3:4" x14ac:dyDescent="0.25">
      <c r="C921" s="46"/>
      <c r="D921" s="1"/>
    </row>
    <row r="922" spans="3:4" x14ac:dyDescent="0.25">
      <c r="C922" s="46"/>
      <c r="D922" s="1"/>
    </row>
    <row r="923" spans="3:4" x14ac:dyDescent="0.25">
      <c r="C923" s="46"/>
      <c r="D923" s="1"/>
    </row>
    <row r="924" spans="3:4" x14ac:dyDescent="0.25">
      <c r="C924" s="46"/>
      <c r="D924" s="1"/>
    </row>
    <row r="925" spans="3:4" x14ac:dyDescent="0.25">
      <c r="C925" s="46"/>
      <c r="D925" s="1"/>
    </row>
    <row r="926" spans="3:4" x14ac:dyDescent="0.25">
      <c r="C926" s="46"/>
      <c r="D926" s="1"/>
    </row>
    <row r="927" spans="3:4" x14ac:dyDescent="0.25">
      <c r="C927" s="46"/>
      <c r="D927" s="1"/>
    </row>
    <row r="928" spans="3:4" x14ac:dyDescent="0.25">
      <c r="C928" s="46"/>
      <c r="D928" s="1"/>
    </row>
    <row r="929" spans="3:4" x14ac:dyDescent="0.25">
      <c r="C929" s="46"/>
      <c r="D929" s="1"/>
    </row>
    <row r="930" spans="3:4" x14ac:dyDescent="0.25">
      <c r="C930" s="46"/>
      <c r="D930" s="1"/>
    </row>
    <row r="931" spans="3:4" x14ac:dyDescent="0.25">
      <c r="C931" s="46"/>
      <c r="D931" s="1"/>
    </row>
    <row r="932" spans="3:4" x14ac:dyDescent="0.25">
      <c r="C932" s="46"/>
      <c r="D932" s="1"/>
    </row>
    <row r="933" spans="3:4" x14ac:dyDescent="0.25">
      <c r="C933" s="46"/>
      <c r="D933" s="1"/>
    </row>
    <row r="934" spans="3:4" x14ac:dyDescent="0.25">
      <c r="C934" s="46"/>
      <c r="D934" s="1"/>
    </row>
    <row r="935" spans="3:4" x14ac:dyDescent="0.25">
      <c r="C935" s="46"/>
      <c r="D935" s="1"/>
    </row>
    <row r="936" spans="3:4" x14ac:dyDescent="0.25">
      <c r="C936" s="46"/>
      <c r="D936" s="1"/>
    </row>
    <row r="937" spans="3:4" x14ac:dyDescent="0.25">
      <c r="C937" s="46"/>
      <c r="D937" s="1"/>
    </row>
    <row r="938" spans="3:4" x14ac:dyDescent="0.25">
      <c r="C938" s="46"/>
      <c r="D938" s="1"/>
    </row>
    <row r="939" spans="3:4" x14ac:dyDescent="0.25">
      <c r="C939" s="46"/>
      <c r="D939" s="1"/>
    </row>
    <row r="940" spans="3:4" x14ac:dyDescent="0.25">
      <c r="C940" s="46"/>
      <c r="D940" s="1"/>
    </row>
    <row r="941" spans="3:4" x14ac:dyDescent="0.25">
      <c r="C941" s="46"/>
      <c r="D941" s="1"/>
    </row>
    <row r="942" spans="3:4" x14ac:dyDescent="0.25">
      <c r="C942" s="46"/>
      <c r="D942" s="1"/>
    </row>
    <row r="943" spans="3:4" x14ac:dyDescent="0.25">
      <c r="C943" s="46"/>
      <c r="D943" s="1"/>
    </row>
    <row r="944" spans="3:4" x14ac:dyDescent="0.25">
      <c r="C944" s="46"/>
      <c r="D944" s="1"/>
    </row>
    <row r="945" spans="3:4" x14ac:dyDescent="0.25">
      <c r="C945" s="46"/>
      <c r="D945" s="1"/>
    </row>
    <row r="946" spans="3:4" x14ac:dyDescent="0.25">
      <c r="C946" s="46"/>
      <c r="D946" s="1"/>
    </row>
    <row r="947" spans="3:4" x14ac:dyDescent="0.25">
      <c r="C947" s="46"/>
      <c r="D947" s="1"/>
    </row>
    <row r="948" spans="3:4" x14ac:dyDescent="0.25">
      <c r="C948" s="46"/>
      <c r="D948" s="1"/>
    </row>
    <row r="949" spans="3:4" x14ac:dyDescent="0.25">
      <c r="C949" s="46"/>
      <c r="D949" s="1"/>
    </row>
    <row r="950" spans="3:4" x14ac:dyDescent="0.25">
      <c r="C950" s="46"/>
      <c r="D950" s="1"/>
    </row>
    <row r="951" spans="3:4" x14ac:dyDescent="0.25">
      <c r="C951" s="46"/>
      <c r="D951" s="1"/>
    </row>
    <row r="952" spans="3:4" x14ac:dyDescent="0.25">
      <c r="C952" s="46"/>
      <c r="D952" s="1"/>
    </row>
    <row r="953" spans="3:4" x14ac:dyDescent="0.25">
      <c r="C953" s="46"/>
      <c r="D953" s="1"/>
    </row>
    <row r="954" spans="3:4" x14ac:dyDescent="0.25">
      <c r="C954" s="46"/>
      <c r="D954" s="1"/>
    </row>
    <row r="955" spans="3:4" x14ac:dyDescent="0.25">
      <c r="C955" s="46"/>
      <c r="D955" s="1"/>
    </row>
    <row r="956" spans="3:4" x14ac:dyDescent="0.25">
      <c r="C956" s="46"/>
      <c r="D956" s="1"/>
    </row>
    <row r="957" spans="3:4" x14ac:dyDescent="0.25">
      <c r="C957" s="46"/>
      <c r="D957" s="1"/>
    </row>
    <row r="958" spans="3:4" x14ac:dyDescent="0.25">
      <c r="C958" s="46"/>
      <c r="D958" s="1"/>
    </row>
    <row r="959" spans="3:4" x14ac:dyDescent="0.25">
      <c r="C959" s="46"/>
      <c r="D959" s="1"/>
    </row>
    <row r="960" spans="3:4" x14ac:dyDescent="0.25">
      <c r="C960" s="46"/>
      <c r="D960" s="1"/>
    </row>
    <row r="961" spans="3:4" x14ac:dyDescent="0.25">
      <c r="C961" s="46"/>
      <c r="D961" s="1"/>
    </row>
    <row r="962" spans="3:4" x14ac:dyDescent="0.25">
      <c r="C962" s="46"/>
      <c r="D962" s="1"/>
    </row>
    <row r="963" spans="3:4" x14ac:dyDescent="0.25">
      <c r="C963" s="46"/>
      <c r="D963" s="1"/>
    </row>
    <row r="964" spans="3:4" x14ac:dyDescent="0.25">
      <c r="C964" s="46"/>
      <c r="D964" s="1"/>
    </row>
    <row r="965" spans="3:4" x14ac:dyDescent="0.25">
      <c r="C965" s="46"/>
      <c r="D965" s="1"/>
    </row>
    <row r="966" spans="3:4" x14ac:dyDescent="0.25">
      <c r="C966" s="46"/>
      <c r="D966" s="1"/>
    </row>
    <row r="967" spans="3:4" x14ac:dyDescent="0.25">
      <c r="C967" s="46"/>
      <c r="D967" s="1"/>
    </row>
    <row r="968" spans="3:4" x14ac:dyDescent="0.25">
      <c r="C968" s="46"/>
      <c r="D968" s="1"/>
    </row>
    <row r="969" spans="3:4" x14ac:dyDescent="0.25">
      <c r="C969" s="46"/>
      <c r="D969" s="1"/>
    </row>
    <row r="970" spans="3:4" x14ac:dyDescent="0.25">
      <c r="C970" s="46"/>
      <c r="D970" s="1"/>
    </row>
    <row r="971" spans="3:4" x14ac:dyDescent="0.25">
      <c r="C971" s="46"/>
      <c r="D971" s="1"/>
    </row>
    <row r="972" spans="3:4" x14ac:dyDescent="0.25">
      <c r="C972" s="46"/>
      <c r="D972" s="1"/>
    </row>
    <row r="973" spans="3:4" x14ac:dyDescent="0.25">
      <c r="C973" s="46"/>
      <c r="D973" s="1"/>
    </row>
    <row r="974" spans="3:4" x14ac:dyDescent="0.25">
      <c r="C974" s="46"/>
      <c r="D974" s="1"/>
    </row>
    <row r="975" spans="3:4" x14ac:dyDescent="0.25">
      <c r="C975" s="46"/>
      <c r="D975" s="1"/>
    </row>
    <row r="976" spans="3:4" x14ac:dyDescent="0.25">
      <c r="C976" s="46"/>
      <c r="D976" s="1"/>
    </row>
    <row r="977" spans="3:4" x14ac:dyDescent="0.25">
      <c r="C977" s="46"/>
      <c r="D977" s="1"/>
    </row>
    <row r="978" spans="3:4" x14ac:dyDescent="0.25">
      <c r="C978" s="46"/>
      <c r="D978" s="1"/>
    </row>
    <row r="979" spans="3:4" x14ac:dyDescent="0.25">
      <c r="C979" s="46"/>
      <c r="D979" s="1"/>
    </row>
    <row r="980" spans="3:4" x14ac:dyDescent="0.25">
      <c r="C980" s="46"/>
      <c r="D980" s="1"/>
    </row>
    <row r="981" spans="3:4" x14ac:dyDescent="0.25">
      <c r="C981" s="46"/>
      <c r="D981" s="1"/>
    </row>
  </sheetData>
  <mergeCells count="8">
    <mergeCell ref="A80:F80"/>
    <mergeCell ref="A101:F101"/>
    <mergeCell ref="A31:F31"/>
    <mergeCell ref="A1:F1"/>
    <mergeCell ref="A10:F10"/>
    <mergeCell ref="A23:F23"/>
    <mergeCell ref="A33:F33"/>
    <mergeCell ref="A21:F21"/>
  </mergeCells>
  <phoneticPr fontId="0" type="noConversion"/>
  <printOptions horizontalCentered="1"/>
  <pageMargins left="0.5" right="0.5" top="0.55000000000000004" bottom="0.57999999999999996" header="0.23" footer="0.25"/>
  <pageSetup scale="72" firstPageNumber="2" fitToHeight="0" orientation="portrait" useFirstPageNumber="1" r:id="rId1"/>
  <headerFooter alignWithMargins="0">
    <oddHeader>&amp;C&amp;"Times New Roman,Bold"&amp;12SC 274 and S-177 (Pole Branch Road) Widening / Improvements and Bridge Replacements Project
BID SCHEDULE - ROADWAY</oddHeader>
    <oddFooter>&amp;L&amp;"Times New Roman,Bold"BID FORM&amp;R&amp;"Times New Roman,Bold"00 41 00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039"/>
  <sheetViews>
    <sheetView view="pageBreakPreview" topLeftCell="A6" zoomScaleNormal="80" zoomScaleSheetLayoutView="100" zoomScalePageLayoutView="70" workbookViewId="0">
      <selection activeCell="F21" sqref="F21"/>
    </sheetView>
  </sheetViews>
  <sheetFormatPr defaultColWidth="4.140625" defaultRowHeight="15" x14ac:dyDescent="0.25"/>
  <cols>
    <col min="1" max="1" width="10" style="1" customWidth="1"/>
    <col min="2" max="2" width="44" style="12" customWidth="1"/>
    <col min="3" max="3" width="11.140625" style="15" bestFit="1" customWidth="1"/>
    <col min="4" max="4" width="8.140625" style="2" bestFit="1" customWidth="1"/>
    <col min="5" max="5" width="24.28515625" style="5" customWidth="1"/>
    <col min="6" max="6" width="37.42578125" style="2" customWidth="1"/>
    <col min="7" max="16384" width="4.140625" style="1"/>
  </cols>
  <sheetData>
    <row r="1" spans="1:6" ht="63.6" customHeight="1" x14ac:dyDescent="0.25">
      <c r="A1" s="78" t="s">
        <v>1</v>
      </c>
      <c r="B1" s="78"/>
      <c r="C1" s="78"/>
      <c r="D1" s="78"/>
      <c r="E1" s="78"/>
      <c r="F1" s="78"/>
    </row>
    <row r="2" spans="1:6" ht="3.6" customHeight="1" thickBot="1" x14ac:dyDescent="0.3">
      <c r="A2" s="2"/>
      <c r="B2" s="3"/>
      <c r="C2" s="4"/>
    </row>
    <row r="3" spans="1:6" ht="25.9" customHeight="1" thickTop="1" thickBot="1" x14ac:dyDescent="0.3">
      <c r="A3" s="17" t="s">
        <v>59</v>
      </c>
      <c r="B3" s="18" t="s">
        <v>60</v>
      </c>
      <c r="C3" s="19" t="s">
        <v>4</v>
      </c>
      <c r="D3" s="18" t="s">
        <v>0</v>
      </c>
      <c r="E3" s="20" t="s">
        <v>2</v>
      </c>
      <c r="F3" s="21" t="s">
        <v>3</v>
      </c>
    </row>
    <row r="4" spans="1:6" ht="32.25" customHeight="1" thickTop="1" x14ac:dyDescent="0.25">
      <c r="A4" s="82" t="s">
        <v>61</v>
      </c>
      <c r="B4" s="83"/>
      <c r="C4" s="83"/>
      <c r="D4" s="83"/>
      <c r="E4" s="83"/>
      <c r="F4" s="84"/>
    </row>
    <row r="5" spans="1:6" ht="32.25" customHeight="1" x14ac:dyDescent="0.25">
      <c r="A5" s="63" t="s">
        <v>62</v>
      </c>
      <c r="B5" s="64" t="s">
        <v>6</v>
      </c>
      <c r="C5" s="62">
        <v>1</v>
      </c>
      <c r="D5" s="65" t="s">
        <v>47</v>
      </c>
      <c r="E5" s="55"/>
      <c r="F5" s="28"/>
    </row>
    <row r="6" spans="1:6" ht="32.25" customHeight="1" x14ac:dyDescent="0.25">
      <c r="A6" s="61" t="s">
        <v>63</v>
      </c>
      <c r="B6" s="23" t="s">
        <v>10</v>
      </c>
      <c r="C6" s="62">
        <v>1</v>
      </c>
      <c r="D6" s="22" t="s">
        <v>47</v>
      </c>
      <c r="E6" s="55"/>
      <c r="F6" s="28"/>
    </row>
    <row r="7" spans="1:6" ht="32.25" customHeight="1" x14ac:dyDescent="0.25">
      <c r="A7" s="79" t="s">
        <v>64</v>
      </c>
      <c r="B7" s="80"/>
      <c r="C7" s="80"/>
      <c r="D7" s="80"/>
      <c r="E7" s="80"/>
      <c r="F7" s="81"/>
    </row>
    <row r="8" spans="1:6" ht="32.25" customHeight="1" x14ac:dyDescent="0.25">
      <c r="A8" s="61" t="s">
        <v>65</v>
      </c>
      <c r="B8" s="23" t="s">
        <v>66</v>
      </c>
      <c r="C8" s="62">
        <v>516</v>
      </c>
      <c r="D8" s="22" t="s">
        <v>50</v>
      </c>
      <c r="E8" s="55"/>
      <c r="F8" s="29"/>
    </row>
    <row r="9" spans="1:6" ht="32.25" customHeight="1" x14ac:dyDescent="0.25">
      <c r="A9" s="79" t="s">
        <v>67</v>
      </c>
      <c r="B9" s="80"/>
      <c r="C9" s="80"/>
      <c r="D9" s="80"/>
      <c r="E9" s="80"/>
      <c r="F9" s="81"/>
    </row>
    <row r="10" spans="1:6" ht="32.25" customHeight="1" x14ac:dyDescent="0.25">
      <c r="A10" s="61" t="s">
        <v>68</v>
      </c>
      <c r="B10" s="23" t="s">
        <v>75</v>
      </c>
      <c r="C10" s="62">
        <v>3</v>
      </c>
      <c r="D10" s="22" t="s">
        <v>48</v>
      </c>
      <c r="E10" s="55"/>
      <c r="F10" s="29"/>
    </row>
    <row r="11" spans="1:6" ht="32.25" customHeight="1" x14ac:dyDescent="0.25">
      <c r="A11" s="61" t="s">
        <v>69</v>
      </c>
      <c r="B11" s="23" t="s">
        <v>77</v>
      </c>
      <c r="C11" s="62">
        <v>1</v>
      </c>
      <c r="D11" s="22" t="s">
        <v>48</v>
      </c>
      <c r="E11" s="55"/>
      <c r="F11" s="29"/>
    </row>
    <row r="12" spans="1:6" ht="32.25" customHeight="1" x14ac:dyDescent="0.25">
      <c r="A12" s="61" t="s">
        <v>70</v>
      </c>
      <c r="B12" s="23" t="s">
        <v>79</v>
      </c>
      <c r="C12" s="62">
        <v>815</v>
      </c>
      <c r="D12" s="22" t="s">
        <v>50</v>
      </c>
      <c r="E12" s="55"/>
      <c r="F12" s="29"/>
    </row>
    <row r="13" spans="1:6" ht="32.25" customHeight="1" x14ac:dyDescent="0.25">
      <c r="A13" s="61" t="s">
        <v>71</v>
      </c>
      <c r="B13" s="23" t="s">
        <v>97</v>
      </c>
      <c r="C13" s="62">
        <v>67</v>
      </c>
      <c r="D13" s="22" t="s">
        <v>50</v>
      </c>
      <c r="E13" s="55"/>
      <c r="F13" s="29"/>
    </row>
    <row r="14" spans="1:6" ht="32.25" customHeight="1" x14ac:dyDescent="0.25">
      <c r="A14" s="61" t="s">
        <v>72</v>
      </c>
      <c r="B14" s="23" t="s">
        <v>80</v>
      </c>
      <c r="C14" s="62">
        <v>130</v>
      </c>
      <c r="D14" s="22" t="s">
        <v>51</v>
      </c>
      <c r="E14" s="55"/>
      <c r="F14" s="29"/>
    </row>
    <row r="15" spans="1:6" ht="45" x14ac:dyDescent="0.25">
      <c r="A15" s="61" t="s">
        <v>73</v>
      </c>
      <c r="B15" s="23" t="s">
        <v>81</v>
      </c>
      <c r="C15" s="62">
        <v>4</v>
      </c>
      <c r="D15" s="22" t="s">
        <v>48</v>
      </c>
      <c r="E15" s="55"/>
      <c r="F15" s="29"/>
    </row>
    <row r="16" spans="1:6" ht="32.25" customHeight="1" x14ac:dyDescent="0.25">
      <c r="A16" s="61" t="s">
        <v>74</v>
      </c>
      <c r="B16" s="23" t="s">
        <v>82</v>
      </c>
      <c r="C16" s="62">
        <v>1</v>
      </c>
      <c r="D16" s="22" t="s">
        <v>47</v>
      </c>
      <c r="E16" s="55"/>
      <c r="F16" s="29"/>
    </row>
    <row r="17" spans="1:6" ht="32.25" customHeight="1" x14ac:dyDescent="0.25">
      <c r="A17" s="61" t="s">
        <v>76</v>
      </c>
      <c r="B17" s="23" t="s">
        <v>83</v>
      </c>
      <c r="C17" s="62">
        <v>1</v>
      </c>
      <c r="D17" s="22" t="s">
        <v>47</v>
      </c>
      <c r="E17" s="55"/>
      <c r="F17" s="29"/>
    </row>
    <row r="18" spans="1:6" ht="32.25" customHeight="1" x14ac:dyDescent="0.25">
      <c r="A18" s="79" t="s">
        <v>190</v>
      </c>
      <c r="B18" s="80"/>
      <c r="C18" s="80"/>
      <c r="D18" s="80"/>
      <c r="E18" s="80"/>
      <c r="F18" s="81"/>
    </row>
    <row r="19" spans="1:6" ht="32.25" customHeight="1" x14ac:dyDescent="0.25">
      <c r="A19" s="61" t="s">
        <v>78</v>
      </c>
      <c r="B19" s="23" t="s">
        <v>84</v>
      </c>
      <c r="C19" s="62">
        <v>0.6</v>
      </c>
      <c r="D19" s="22" t="s">
        <v>85</v>
      </c>
      <c r="E19" s="55"/>
      <c r="F19" s="29"/>
    </row>
    <row r="20" spans="1:6" ht="32.25" customHeight="1" x14ac:dyDescent="0.25">
      <c r="A20" s="79" t="s">
        <v>191</v>
      </c>
      <c r="B20" s="80"/>
      <c r="C20" s="80"/>
      <c r="D20" s="80"/>
      <c r="E20" s="80"/>
      <c r="F20" s="81"/>
    </row>
    <row r="21" spans="1:6" ht="32.25" customHeight="1" thickBot="1" x14ac:dyDescent="0.3">
      <c r="A21" s="61" t="s">
        <v>192</v>
      </c>
      <c r="B21" s="23" t="s">
        <v>193</v>
      </c>
      <c r="C21" s="62">
        <v>1</v>
      </c>
      <c r="D21" s="22" t="s">
        <v>47</v>
      </c>
      <c r="E21" s="55"/>
      <c r="F21" s="29"/>
    </row>
    <row r="22" spans="1:6" ht="32.25" customHeight="1" thickTop="1" x14ac:dyDescent="0.25">
      <c r="A22" s="6"/>
      <c r="B22" s="7"/>
      <c r="C22" s="8"/>
      <c r="D22" s="6"/>
      <c r="E22" s="9"/>
      <c r="F22" s="10"/>
    </row>
    <row r="23" spans="1:6" ht="32.25" customHeight="1" x14ac:dyDescent="0.25">
      <c r="A23" s="11"/>
      <c r="B23" s="25" t="s">
        <v>187</v>
      </c>
      <c r="C23" s="16"/>
      <c r="D23" s="16"/>
      <c r="E23" s="16"/>
      <c r="F23" s="26"/>
    </row>
    <row r="24" spans="1:6" ht="21.6" customHeight="1" x14ac:dyDescent="0.25">
      <c r="A24" s="11"/>
      <c r="C24" s="13"/>
      <c r="E24" s="14"/>
      <c r="F24" s="1"/>
    </row>
    <row r="25" spans="1:6" ht="21.6" customHeight="1" x14ac:dyDescent="0.25">
      <c r="A25" s="11"/>
      <c r="C25" s="13"/>
      <c r="E25" s="14"/>
      <c r="F25" s="1"/>
    </row>
    <row r="26" spans="1:6" ht="21.6" customHeight="1" x14ac:dyDescent="0.25">
      <c r="A26" s="11"/>
      <c r="C26" s="13"/>
      <c r="E26" s="14"/>
      <c r="F26" s="1"/>
    </row>
    <row r="27" spans="1:6" ht="21.6" customHeight="1" x14ac:dyDescent="0.25">
      <c r="A27" s="11"/>
      <c r="C27" s="13"/>
      <c r="E27" s="14"/>
      <c r="F27" s="1"/>
    </row>
    <row r="28" spans="1:6" ht="21.6" customHeight="1" x14ac:dyDescent="0.25">
      <c r="A28" s="2"/>
      <c r="C28" s="13"/>
      <c r="D28" s="1"/>
    </row>
    <row r="29" spans="1:6" ht="21.6" customHeight="1" x14ac:dyDescent="0.25">
      <c r="A29" s="2"/>
      <c r="C29" s="13"/>
      <c r="D29" s="1"/>
    </row>
    <row r="30" spans="1:6" ht="21.6" customHeight="1" x14ac:dyDescent="0.25">
      <c r="A30" s="2"/>
      <c r="C30" s="13"/>
      <c r="D30" s="1"/>
    </row>
    <row r="31" spans="1:6" x14ac:dyDescent="0.25">
      <c r="A31" s="2"/>
      <c r="C31" s="13"/>
      <c r="D31" s="1"/>
    </row>
    <row r="32" spans="1:6" x14ac:dyDescent="0.25">
      <c r="A32" s="2"/>
      <c r="C32" s="13"/>
      <c r="D32" s="1"/>
    </row>
    <row r="33" spans="1:4" x14ac:dyDescent="0.25">
      <c r="A33" s="2"/>
      <c r="C33" s="13"/>
      <c r="D33" s="1"/>
    </row>
    <row r="34" spans="1:4" x14ac:dyDescent="0.25">
      <c r="A34" s="2"/>
      <c r="C34" s="13"/>
      <c r="D34" s="1"/>
    </row>
    <row r="35" spans="1:4" x14ac:dyDescent="0.25">
      <c r="A35" s="2"/>
      <c r="C35" s="13"/>
      <c r="D35" s="1"/>
    </row>
    <row r="36" spans="1:4" x14ac:dyDescent="0.25">
      <c r="A36" s="2"/>
      <c r="C36" s="13"/>
      <c r="D36" s="1"/>
    </row>
    <row r="37" spans="1:4" x14ac:dyDescent="0.25">
      <c r="A37" s="2"/>
      <c r="C37" s="13"/>
      <c r="D37" s="1"/>
    </row>
    <row r="38" spans="1:4" x14ac:dyDescent="0.25">
      <c r="A38" s="2"/>
      <c r="C38" s="13"/>
      <c r="D38" s="1"/>
    </row>
    <row r="39" spans="1:4" x14ac:dyDescent="0.25">
      <c r="A39" s="2"/>
      <c r="C39" s="13"/>
      <c r="D39" s="1"/>
    </row>
    <row r="40" spans="1:4" x14ac:dyDescent="0.25">
      <c r="A40" s="2"/>
      <c r="C40" s="13"/>
      <c r="D40" s="1"/>
    </row>
    <row r="41" spans="1:4" x14ac:dyDescent="0.25">
      <c r="A41" s="2"/>
      <c r="C41" s="13"/>
      <c r="D41" s="1"/>
    </row>
    <row r="42" spans="1:4" x14ac:dyDescent="0.25">
      <c r="A42" s="2"/>
      <c r="C42" s="13"/>
      <c r="D42" s="1"/>
    </row>
    <row r="43" spans="1:4" x14ac:dyDescent="0.25">
      <c r="A43" s="2"/>
      <c r="C43" s="13"/>
      <c r="D43" s="1"/>
    </row>
    <row r="44" spans="1:4" x14ac:dyDescent="0.25">
      <c r="A44" s="2"/>
      <c r="C44" s="13"/>
      <c r="D44" s="1"/>
    </row>
    <row r="45" spans="1:4" x14ac:dyDescent="0.25">
      <c r="A45" s="2"/>
      <c r="C45" s="13"/>
      <c r="D45" s="1"/>
    </row>
    <row r="46" spans="1:4" x14ac:dyDescent="0.25">
      <c r="A46" s="2"/>
      <c r="C46" s="13"/>
      <c r="D46" s="1"/>
    </row>
    <row r="47" spans="1:4" x14ac:dyDescent="0.25">
      <c r="A47" s="2"/>
      <c r="C47" s="13"/>
      <c r="D47" s="1"/>
    </row>
    <row r="48" spans="1:4" x14ac:dyDescent="0.25">
      <c r="A48" s="2"/>
      <c r="C48" s="13"/>
      <c r="D48" s="1"/>
    </row>
    <row r="49" spans="1:4" x14ac:dyDescent="0.25">
      <c r="A49" s="2"/>
      <c r="C49" s="13"/>
      <c r="D49" s="1"/>
    </row>
    <row r="50" spans="1:4" x14ac:dyDescent="0.25">
      <c r="A50" s="2"/>
      <c r="C50" s="13"/>
      <c r="D50" s="1"/>
    </row>
    <row r="51" spans="1:4" x14ac:dyDescent="0.25">
      <c r="A51" s="2"/>
      <c r="C51" s="13"/>
      <c r="D51" s="1"/>
    </row>
    <row r="52" spans="1:4" x14ac:dyDescent="0.25">
      <c r="A52" s="2"/>
      <c r="C52" s="13"/>
      <c r="D52" s="1"/>
    </row>
    <row r="53" spans="1:4" x14ac:dyDescent="0.25">
      <c r="A53" s="2"/>
      <c r="C53" s="13"/>
      <c r="D53" s="1"/>
    </row>
    <row r="54" spans="1:4" x14ac:dyDescent="0.25">
      <c r="A54" s="2"/>
      <c r="C54" s="13"/>
      <c r="D54" s="1"/>
    </row>
    <row r="55" spans="1:4" x14ac:dyDescent="0.25">
      <c r="A55" s="2"/>
      <c r="C55" s="13"/>
      <c r="D55" s="1"/>
    </row>
    <row r="56" spans="1:4" x14ac:dyDescent="0.25">
      <c r="A56" s="2"/>
      <c r="C56" s="13"/>
      <c r="D56" s="1"/>
    </row>
    <row r="57" spans="1:4" x14ac:dyDescent="0.25">
      <c r="A57" s="2"/>
      <c r="C57" s="13"/>
      <c r="D57" s="1"/>
    </row>
    <row r="58" spans="1:4" x14ac:dyDescent="0.25">
      <c r="A58" s="2"/>
      <c r="C58" s="13"/>
      <c r="D58" s="1"/>
    </row>
    <row r="59" spans="1:4" x14ac:dyDescent="0.25">
      <c r="A59" s="2"/>
      <c r="C59" s="13"/>
      <c r="D59" s="1"/>
    </row>
    <row r="60" spans="1:4" x14ac:dyDescent="0.25">
      <c r="A60" s="2"/>
      <c r="C60" s="13"/>
      <c r="D60" s="1"/>
    </row>
    <row r="61" spans="1:4" x14ac:dyDescent="0.25">
      <c r="A61" s="2"/>
      <c r="C61" s="13"/>
      <c r="D61" s="1"/>
    </row>
    <row r="62" spans="1:4" x14ac:dyDescent="0.25">
      <c r="A62" s="2"/>
      <c r="C62" s="13"/>
      <c r="D62" s="1"/>
    </row>
    <row r="63" spans="1:4" x14ac:dyDescent="0.25">
      <c r="A63" s="2"/>
      <c r="C63" s="13"/>
      <c r="D63" s="1"/>
    </row>
    <row r="64" spans="1:4" x14ac:dyDescent="0.25">
      <c r="A64" s="2"/>
      <c r="C64" s="13"/>
      <c r="D64" s="1"/>
    </row>
    <row r="65" spans="1:4" x14ac:dyDescent="0.25">
      <c r="A65" s="2"/>
      <c r="C65" s="13"/>
      <c r="D65" s="1"/>
    </row>
    <row r="66" spans="1:4" x14ac:dyDescent="0.25">
      <c r="A66" s="2"/>
      <c r="C66" s="13"/>
      <c r="D66" s="1"/>
    </row>
    <row r="67" spans="1:4" x14ac:dyDescent="0.25">
      <c r="A67" s="2"/>
      <c r="C67" s="13"/>
      <c r="D67" s="1"/>
    </row>
    <row r="68" spans="1:4" x14ac:dyDescent="0.25">
      <c r="A68" s="2"/>
      <c r="C68" s="13"/>
      <c r="D68" s="1"/>
    </row>
    <row r="69" spans="1:4" x14ac:dyDescent="0.25">
      <c r="A69" s="2"/>
      <c r="C69" s="13"/>
      <c r="D69" s="1"/>
    </row>
    <row r="70" spans="1:4" x14ac:dyDescent="0.25">
      <c r="A70" s="2"/>
      <c r="C70" s="13"/>
      <c r="D70" s="1"/>
    </row>
    <row r="71" spans="1:4" x14ac:dyDescent="0.25">
      <c r="A71" s="2"/>
      <c r="C71" s="13"/>
      <c r="D71" s="1"/>
    </row>
    <row r="72" spans="1:4" x14ac:dyDescent="0.25">
      <c r="A72" s="2"/>
      <c r="C72" s="13"/>
      <c r="D72" s="1"/>
    </row>
    <row r="73" spans="1:4" x14ac:dyDescent="0.25">
      <c r="A73" s="2"/>
      <c r="C73" s="13"/>
      <c r="D73" s="1"/>
    </row>
    <row r="74" spans="1:4" x14ac:dyDescent="0.25">
      <c r="A74" s="2"/>
      <c r="C74" s="13"/>
      <c r="D74" s="1"/>
    </row>
    <row r="75" spans="1:4" x14ac:dyDescent="0.25">
      <c r="A75" s="2"/>
      <c r="C75" s="13"/>
      <c r="D75" s="1"/>
    </row>
    <row r="76" spans="1:4" x14ac:dyDescent="0.25">
      <c r="A76" s="2"/>
      <c r="C76" s="13"/>
      <c r="D76" s="1"/>
    </row>
    <row r="77" spans="1:4" x14ac:dyDescent="0.25">
      <c r="A77" s="2"/>
      <c r="C77" s="13"/>
      <c r="D77" s="1"/>
    </row>
    <row r="78" spans="1:4" x14ac:dyDescent="0.25">
      <c r="A78" s="2"/>
      <c r="C78" s="13"/>
      <c r="D78" s="1"/>
    </row>
    <row r="79" spans="1:4" x14ac:dyDescent="0.25">
      <c r="A79" s="2"/>
      <c r="C79" s="13"/>
      <c r="D79" s="1"/>
    </row>
    <row r="80" spans="1:4" x14ac:dyDescent="0.25">
      <c r="A80" s="2"/>
      <c r="C80" s="13"/>
      <c r="D80" s="1"/>
    </row>
    <row r="81" spans="1:4" x14ac:dyDescent="0.25">
      <c r="A81" s="2"/>
      <c r="C81" s="13"/>
      <c r="D81" s="1"/>
    </row>
    <row r="82" spans="1:4" x14ac:dyDescent="0.25">
      <c r="A82" s="2"/>
      <c r="C82" s="13"/>
      <c r="D82" s="1"/>
    </row>
    <row r="83" spans="1:4" x14ac:dyDescent="0.25">
      <c r="A83" s="2"/>
      <c r="C83" s="13"/>
      <c r="D83" s="1"/>
    </row>
    <row r="84" spans="1:4" x14ac:dyDescent="0.25">
      <c r="A84" s="2"/>
      <c r="C84" s="13"/>
      <c r="D84" s="1"/>
    </row>
    <row r="85" spans="1:4" x14ac:dyDescent="0.25">
      <c r="A85" s="2"/>
      <c r="C85" s="13"/>
      <c r="D85" s="1"/>
    </row>
    <row r="86" spans="1:4" x14ac:dyDescent="0.25">
      <c r="A86" s="2"/>
      <c r="C86" s="13"/>
      <c r="D86" s="1"/>
    </row>
    <row r="87" spans="1:4" x14ac:dyDescent="0.25">
      <c r="A87" s="2"/>
      <c r="C87" s="13"/>
      <c r="D87" s="1"/>
    </row>
    <row r="88" spans="1:4" x14ac:dyDescent="0.25">
      <c r="A88" s="2"/>
      <c r="C88" s="13"/>
      <c r="D88" s="1"/>
    </row>
    <row r="89" spans="1:4" x14ac:dyDescent="0.25">
      <c r="A89" s="2"/>
      <c r="C89" s="13"/>
      <c r="D89" s="1"/>
    </row>
    <row r="90" spans="1:4" x14ac:dyDescent="0.25">
      <c r="A90" s="2"/>
      <c r="C90" s="13"/>
      <c r="D90" s="1"/>
    </row>
    <row r="91" spans="1:4" x14ac:dyDescent="0.25">
      <c r="A91" s="2"/>
      <c r="C91" s="13"/>
      <c r="D91" s="1"/>
    </row>
    <row r="92" spans="1:4" x14ac:dyDescent="0.25">
      <c r="A92" s="2"/>
      <c r="C92" s="13"/>
      <c r="D92" s="1"/>
    </row>
    <row r="93" spans="1:4" x14ac:dyDescent="0.25">
      <c r="A93" s="2"/>
      <c r="C93" s="13"/>
      <c r="D93" s="1"/>
    </row>
    <row r="94" spans="1:4" x14ac:dyDescent="0.25">
      <c r="A94" s="2"/>
      <c r="C94" s="13"/>
      <c r="D94" s="1"/>
    </row>
    <row r="95" spans="1:4" x14ac:dyDescent="0.25">
      <c r="A95" s="2"/>
      <c r="C95" s="13"/>
      <c r="D95" s="1"/>
    </row>
    <row r="96" spans="1:4" x14ac:dyDescent="0.25">
      <c r="A96" s="2"/>
      <c r="C96" s="13"/>
      <c r="D96" s="1"/>
    </row>
    <row r="97" spans="1:4" x14ac:dyDescent="0.25">
      <c r="A97" s="2"/>
      <c r="C97" s="13"/>
      <c r="D97" s="1"/>
    </row>
    <row r="98" spans="1:4" x14ac:dyDescent="0.25">
      <c r="A98" s="2"/>
      <c r="C98" s="13"/>
      <c r="D98" s="1"/>
    </row>
    <row r="99" spans="1:4" x14ac:dyDescent="0.25">
      <c r="A99" s="2"/>
      <c r="C99" s="13"/>
      <c r="D99" s="1"/>
    </row>
    <row r="100" spans="1:4" x14ac:dyDescent="0.25">
      <c r="A100" s="2"/>
      <c r="C100" s="13"/>
      <c r="D100" s="1"/>
    </row>
    <row r="101" spans="1:4" x14ac:dyDescent="0.25">
      <c r="A101" s="2"/>
      <c r="C101" s="13"/>
      <c r="D101" s="1"/>
    </row>
    <row r="102" spans="1:4" x14ac:dyDescent="0.25">
      <c r="A102" s="2"/>
      <c r="C102" s="13"/>
      <c r="D102" s="1"/>
    </row>
    <row r="103" spans="1:4" x14ac:dyDescent="0.25">
      <c r="A103" s="2"/>
      <c r="C103" s="13"/>
      <c r="D103" s="1"/>
    </row>
    <row r="104" spans="1:4" x14ac:dyDescent="0.25">
      <c r="A104" s="2"/>
      <c r="C104" s="13"/>
      <c r="D104" s="1"/>
    </row>
    <row r="105" spans="1:4" x14ac:dyDescent="0.25">
      <c r="A105" s="2"/>
      <c r="C105" s="13"/>
      <c r="D105" s="1"/>
    </row>
    <row r="106" spans="1:4" x14ac:dyDescent="0.25">
      <c r="A106" s="2"/>
      <c r="C106" s="13"/>
      <c r="D106" s="1"/>
    </row>
    <row r="107" spans="1:4" x14ac:dyDescent="0.25">
      <c r="A107" s="2"/>
      <c r="C107" s="13"/>
      <c r="D107" s="1"/>
    </row>
    <row r="108" spans="1:4" x14ac:dyDescent="0.25">
      <c r="A108" s="2"/>
      <c r="C108" s="13"/>
      <c r="D108" s="1"/>
    </row>
    <row r="109" spans="1:4" x14ac:dyDescent="0.25">
      <c r="A109" s="2"/>
      <c r="C109" s="13"/>
      <c r="D109" s="1"/>
    </row>
    <row r="110" spans="1:4" x14ac:dyDescent="0.25">
      <c r="A110" s="2"/>
      <c r="C110" s="13"/>
      <c r="D110" s="1"/>
    </row>
    <row r="111" spans="1:4" x14ac:dyDescent="0.25">
      <c r="A111" s="2"/>
      <c r="C111" s="13"/>
      <c r="D111" s="1"/>
    </row>
    <row r="112" spans="1:4" x14ac:dyDescent="0.25">
      <c r="A112" s="2"/>
      <c r="C112" s="13"/>
      <c r="D112" s="1"/>
    </row>
    <row r="113" spans="1:4" x14ac:dyDescent="0.25">
      <c r="A113" s="2"/>
      <c r="C113" s="13"/>
      <c r="D113" s="1"/>
    </row>
    <row r="114" spans="1:4" x14ac:dyDescent="0.25">
      <c r="A114" s="2"/>
      <c r="C114" s="13"/>
      <c r="D114" s="1"/>
    </row>
    <row r="115" spans="1:4" x14ac:dyDescent="0.25">
      <c r="A115" s="2"/>
      <c r="C115" s="13"/>
      <c r="D115" s="1"/>
    </row>
    <row r="116" spans="1:4" x14ac:dyDescent="0.25">
      <c r="A116" s="2"/>
      <c r="C116" s="13"/>
      <c r="D116" s="1"/>
    </row>
    <row r="117" spans="1:4" x14ac:dyDescent="0.25">
      <c r="A117" s="2"/>
      <c r="C117" s="13"/>
      <c r="D117" s="1"/>
    </row>
    <row r="118" spans="1:4" x14ac:dyDescent="0.25">
      <c r="A118" s="2"/>
      <c r="C118" s="13"/>
      <c r="D118" s="1"/>
    </row>
    <row r="119" spans="1:4" x14ac:dyDescent="0.25">
      <c r="A119" s="2"/>
      <c r="C119" s="13"/>
      <c r="D119" s="1"/>
    </row>
    <row r="120" spans="1:4" x14ac:dyDescent="0.25">
      <c r="A120" s="2"/>
      <c r="C120" s="13"/>
      <c r="D120" s="1"/>
    </row>
    <row r="121" spans="1:4" x14ac:dyDescent="0.25">
      <c r="A121" s="2"/>
      <c r="C121" s="13"/>
      <c r="D121" s="1"/>
    </row>
    <row r="122" spans="1:4" x14ac:dyDescent="0.25">
      <c r="A122" s="2"/>
      <c r="C122" s="13"/>
      <c r="D122" s="1"/>
    </row>
    <row r="123" spans="1:4" x14ac:dyDescent="0.25">
      <c r="A123" s="2"/>
      <c r="C123" s="13"/>
      <c r="D123" s="1"/>
    </row>
    <row r="124" spans="1:4" x14ac:dyDescent="0.25">
      <c r="A124" s="2"/>
      <c r="C124" s="13"/>
      <c r="D124" s="1"/>
    </row>
    <row r="125" spans="1:4" x14ac:dyDescent="0.25">
      <c r="A125" s="2"/>
      <c r="C125" s="13"/>
      <c r="D125" s="1"/>
    </row>
    <row r="126" spans="1:4" x14ac:dyDescent="0.25">
      <c r="A126" s="2"/>
      <c r="C126" s="13"/>
      <c r="D126" s="1"/>
    </row>
    <row r="127" spans="1:4" x14ac:dyDescent="0.25">
      <c r="A127" s="2"/>
      <c r="C127" s="13"/>
      <c r="D127" s="1"/>
    </row>
    <row r="128" spans="1:4" x14ac:dyDescent="0.25">
      <c r="A128" s="2"/>
      <c r="C128" s="13"/>
      <c r="D128" s="1"/>
    </row>
    <row r="129" spans="1:4" x14ac:dyDescent="0.25">
      <c r="A129" s="2"/>
      <c r="C129" s="13"/>
      <c r="D129" s="1"/>
    </row>
    <row r="130" spans="1:4" x14ac:dyDescent="0.25">
      <c r="A130" s="2"/>
      <c r="C130" s="13"/>
      <c r="D130" s="1"/>
    </row>
    <row r="131" spans="1:4" x14ac:dyDescent="0.25">
      <c r="A131" s="2"/>
      <c r="C131" s="13"/>
      <c r="D131" s="1"/>
    </row>
    <row r="132" spans="1:4" x14ac:dyDescent="0.25">
      <c r="A132" s="2"/>
      <c r="C132" s="13"/>
      <c r="D132" s="1"/>
    </row>
    <row r="133" spans="1:4" x14ac:dyDescent="0.25">
      <c r="A133" s="2"/>
      <c r="C133" s="13"/>
      <c r="D133" s="1"/>
    </row>
    <row r="134" spans="1:4" x14ac:dyDescent="0.25">
      <c r="A134" s="2"/>
      <c r="C134" s="13"/>
      <c r="D134" s="1"/>
    </row>
    <row r="135" spans="1:4" x14ac:dyDescent="0.25">
      <c r="A135" s="2"/>
      <c r="C135" s="13"/>
      <c r="D135" s="1"/>
    </row>
    <row r="136" spans="1:4" x14ac:dyDescent="0.25">
      <c r="A136" s="2"/>
      <c r="C136" s="13"/>
      <c r="D136" s="1"/>
    </row>
    <row r="137" spans="1:4" x14ac:dyDescent="0.25">
      <c r="A137" s="2"/>
      <c r="C137" s="13"/>
      <c r="D137" s="1"/>
    </row>
    <row r="138" spans="1:4" x14ac:dyDescent="0.25">
      <c r="A138" s="2"/>
      <c r="C138" s="13"/>
      <c r="D138" s="1"/>
    </row>
    <row r="139" spans="1:4" x14ac:dyDescent="0.25">
      <c r="A139" s="2"/>
      <c r="C139" s="13"/>
      <c r="D139" s="1"/>
    </row>
    <row r="140" spans="1:4" x14ac:dyDescent="0.25">
      <c r="A140" s="2"/>
      <c r="C140" s="13"/>
      <c r="D140" s="1"/>
    </row>
    <row r="141" spans="1:4" x14ac:dyDescent="0.25">
      <c r="A141" s="2"/>
      <c r="C141" s="13"/>
      <c r="D141" s="1"/>
    </row>
    <row r="142" spans="1:4" x14ac:dyDescent="0.25">
      <c r="A142" s="2"/>
      <c r="C142" s="13"/>
      <c r="D142" s="1"/>
    </row>
    <row r="143" spans="1:4" x14ac:dyDescent="0.25">
      <c r="A143" s="2"/>
      <c r="C143" s="13"/>
      <c r="D143" s="1"/>
    </row>
    <row r="144" spans="1:4" x14ac:dyDescent="0.25">
      <c r="A144" s="2"/>
      <c r="C144" s="13"/>
      <c r="D144" s="1"/>
    </row>
    <row r="145" spans="1:4" x14ac:dyDescent="0.25">
      <c r="A145" s="2"/>
      <c r="C145" s="13"/>
      <c r="D145" s="1"/>
    </row>
    <row r="146" spans="1:4" x14ac:dyDescent="0.25">
      <c r="A146" s="2"/>
      <c r="C146" s="13"/>
      <c r="D146" s="1"/>
    </row>
    <row r="147" spans="1:4" x14ac:dyDescent="0.25">
      <c r="A147" s="2"/>
      <c r="C147" s="13"/>
      <c r="D147" s="1"/>
    </row>
    <row r="148" spans="1:4" x14ac:dyDescent="0.25">
      <c r="A148" s="2"/>
      <c r="C148" s="13"/>
      <c r="D148" s="1"/>
    </row>
    <row r="149" spans="1:4" x14ac:dyDescent="0.25">
      <c r="A149" s="2"/>
      <c r="C149" s="13"/>
      <c r="D149" s="1"/>
    </row>
    <row r="150" spans="1:4" x14ac:dyDescent="0.25">
      <c r="A150" s="2"/>
      <c r="C150" s="13"/>
      <c r="D150" s="1"/>
    </row>
    <row r="151" spans="1:4" x14ac:dyDescent="0.25">
      <c r="A151" s="2"/>
      <c r="C151" s="13"/>
      <c r="D151" s="1"/>
    </row>
    <row r="152" spans="1:4" x14ac:dyDescent="0.25">
      <c r="A152" s="2"/>
      <c r="C152" s="13"/>
      <c r="D152" s="1"/>
    </row>
    <row r="153" spans="1:4" x14ac:dyDescent="0.25">
      <c r="A153" s="2"/>
      <c r="C153" s="13"/>
      <c r="D153" s="1"/>
    </row>
    <row r="154" spans="1:4" x14ac:dyDescent="0.25">
      <c r="A154" s="2"/>
      <c r="C154" s="13"/>
      <c r="D154" s="1"/>
    </row>
    <row r="155" spans="1:4" x14ac:dyDescent="0.25">
      <c r="A155" s="2"/>
      <c r="C155" s="13"/>
      <c r="D155" s="1"/>
    </row>
    <row r="156" spans="1:4" x14ac:dyDescent="0.25">
      <c r="A156" s="2"/>
      <c r="C156" s="13"/>
      <c r="D156" s="1"/>
    </row>
    <row r="157" spans="1:4" x14ac:dyDescent="0.25">
      <c r="A157" s="2"/>
      <c r="C157" s="13"/>
      <c r="D157" s="1"/>
    </row>
    <row r="158" spans="1:4" x14ac:dyDescent="0.25">
      <c r="A158" s="2"/>
      <c r="C158" s="13"/>
      <c r="D158" s="1"/>
    </row>
    <row r="159" spans="1:4" x14ac:dyDescent="0.25">
      <c r="A159" s="2"/>
      <c r="C159" s="13"/>
      <c r="D159" s="1"/>
    </row>
    <row r="160" spans="1:4" x14ac:dyDescent="0.25">
      <c r="A160" s="2"/>
      <c r="C160" s="13"/>
      <c r="D160" s="1"/>
    </row>
    <row r="161" spans="1:4" x14ac:dyDescent="0.25">
      <c r="A161" s="2"/>
      <c r="C161" s="13"/>
      <c r="D161" s="1"/>
    </row>
    <row r="162" spans="1:4" x14ac:dyDescent="0.25">
      <c r="A162" s="2"/>
      <c r="C162" s="13"/>
      <c r="D162" s="1"/>
    </row>
    <row r="163" spans="1:4" x14ac:dyDescent="0.25">
      <c r="A163" s="2"/>
      <c r="C163" s="13"/>
      <c r="D163" s="1"/>
    </row>
    <row r="164" spans="1:4" x14ac:dyDescent="0.25">
      <c r="A164" s="2"/>
      <c r="C164" s="13"/>
      <c r="D164" s="1"/>
    </row>
    <row r="165" spans="1:4" x14ac:dyDescent="0.25">
      <c r="A165" s="2"/>
      <c r="C165" s="13"/>
      <c r="D165" s="1"/>
    </row>
    <row r="166" spans="1:4" x14ac:dyDescent="0.25">
      <c r="A166" s="2"/>
      <c r="C166" s="13"/>
      <c r="D166" s="1"/>
    </row>
    <row r="167" spans="1:4" x14ac:dyDescent="0.25">
      <c r="A167" s="2"/>
      <c r="C167" s="13"/>
      <c r="D167" s="1"/>
    </row>
    <row r="168" spans="1:4" x14ac:dyDescent="0.25">
      <c r="A168" s="2"/>
      <c r="C168" s="13"/>
      <c r="D168" s="1"/>
    </row>
    <row r="169" spans="1:4" x14ac:dyDescent="0.25">
      <c r="A169" s="2"/>
      <c r="C169" s="13"/>
      <c r="D169" s="1"/>
    </row>
    <row r="170" spans="1:4" x14ac:dyDescent="0.25">
      <c r="A170" s="2"/>
      <c r="C170" s="13"/>
      <c r="D170" s="1"/>
    </row>
    <row r="171" spans="1:4" x14ac:dyDescent="0.25">
      <c r="A171" s="2"/>
      <c r="C171" s="13"/>
      <c r="D171" s="1"/>
    </row>
    <row r="172" spans="1:4" x14ac:dyDescent="0.25">
      <c r="A172" s="2"/>
      <c r="C172" s="13"/>
      <c r="D172" s="1"/>
    </row>
    <row r="173" spans="1:4" x14ac:dyDescent="0.25">
      <c r="A173" s="2"/>
      <c r="C173" s="13"/>
      <c r="D173" s="1"/>
    </row>
    <row r="174" spans="1:4" x14ac:dyDescent="0.25">
      <c r="A174" s="2"/>
      <c r="C174" s="13"/>
      <c r="D174" s="1"/>
    </row>
    <row r="175" spans="1:4" x14ac:dyDescent="0.25">
      <c r="A175" s="2"/>
      <c r="C175" s="13"/>
      <c r="D175" s="1"/>
    </row>
    <row r="176" spans="1:4" x14ac:dyDescent="0.25">
      <c r="A176" s="2"/>
      <c r="C176" s="13"/>
      <c r="D176" s="1"/>
    </row>
    <row r="177" spans="1:4" x14ac:dyDescent="0.25">
      <c r="A177" s="2"/>
      <c r="C177" s="13"/>
      <c r="D177" s="1"/>
    </row>
    <row r="178" spans="1:4" x14ac:dyDescent="0.25">
      <c r="A178" s="2"/>
      <c r="C178" s="13"/>
      <c r="D178" s="1"/>
    </row>
    <row r="179" spans="1:4" x14ac:dyDescent="0.25">
      <c r="A179" s="2"/>
      <c r="C179" s="13"/>
      <c r="D179" s="1"/>
    </row>
    <row r="180" spans="1:4" x14ac:dyDescent="0.25">
      <c r="A180" s="2"/>
      <c r="C180" s="13"/>
      <c r="D180" s="1"/>
    </row>
    <row r="181" spans="1:4" x14ac:dyDescent="0.25">
      <c r="A181" s="2"/>
      <c r="C181" s="13"/>
      <c r="D181" s="1"/>
    </row>
    <row r="182" spans="1:4" x14ac:dyDescent="0.25">
      <c r="A182" s="2"/>
      <c r="C182" s="13"/>
      <c r="D182" s="1"/>
    </row>
    <row r="183" spans="1:4" x14ac:dyDescent="0.25">
      <c r="A183" s="2"/>
      <c r="C183" s="13"/>
      <c r="D183" s="1"/>
    </row>
    <row r="184" spans="1:4" x14ac:dyDescent="0.25">
      <c r="A184" s="2"/>
      <c r="C184" s="13"/>
      <c r="D184" s="1"/>
    </row>
    <row r="185" spans="1:4" x14ac:dyDescent="0.25">
      <c r="A185" s="2"/>
      <c r="C185" s="13"/>
      <c r="D185" s="1"/>
    </row>
    <row r="186" spans="1:4" x14ac:dyDescent="0.25">
      <c r="A186" s="2"/>
      <c r="C186" s="13"/>
      <c r="D186" s="1"/>
    </row>
    <row r="187" spans="1:4" x14ac:dyDescent="0.25">
      <c r="A187" s="2"/>
      <c r="C187" s="13"/>
      <c r="D187" s="1"/>
    </row>
    <row r="188" spans="1:4" x14ac:dyDescent="0.25">
      <c r="A188" s="2"/>
      <c r="C188" s="13"/>
      <c r="D188" s="1"/>
    </row>
    <row r="189" spans="1:4" x14ac:dyDescent="0.25">
      <c r="A189" s="2"/>
      <c r="C189" s="13"/>
      <c r="D189" s="1"/>
    </row>
    <row r="190" spans="1:4" x14ac:dyDescent="0.25">
      <c r="A190" s="2"/>
      <c r="C190" s="13"/>
      <c r="D190" s="1"/>
    </row>
    <row r="191" spans="1:4" x14ac:dyDescent="0.25">
      <c r="A191" s="2"/>
      <c r="C191" s="13"/>
      <c r="D191" s="1"/>
    </row>
    <row r="192" spans="1:4" x14ac:dyDescent="0.25">
      <c r="A192" s="2"/>
      <c r="C192" s="13"/>
      <c r="D192" s="1"/>
    </row>
    <row r="193" spans="1:4" x14ac:dyDescent="0.25">
      <c r="A193" s="2"/>
      <c r="C193" s="13"/>
      <c r="D193" s="1"/>
    </row>
    <row r="194" spans="1:4" x14ac:dyDescent="0.25">
      <c r="A194" s="2"/>
      <c r="C194" s="13"/>
      <c r="D194" s="1"/>
    </row>
    <row r="195" spans="1:4" x14ac:dyDescent="0.25">
      <c r="A195" s="2"/>
      <c r="C195" s="13"/>
      <c r="D195" s="1"/>
    </row>
    <row r="196" spans="1:4" x14ac:dyDescent="0.25">
      <c r="A196" s="2"/>
      <c r="C196" s="13"/>
      <c r="D196" s="1"/>
    </row>
    <row r="197" spans="1:4" x14ac:dyDescent="0.25">
      <c r="A197" s="2"/>
      <c r="C197" s="13"/>
      <c r="D197" s="1"/>
    </row>
    <row r="198" spans="1:4" x14ac:dyDescent="0.25">
      <c r="A198" s="2"/>
      <c r="C198" s="13"/>
      <c r="D198" s="1"/>
    </row>
    <row r="199" spans="1:4" x14ac:dyDescent="0.25">
      <c r="A199" s="2"/>
      <c r="C199" s="13"/>
      <c r="D199" s="1"/>
    </row>
    <row r="200" spans="1:4" x14ac:dyDescent="0.25">
      <c r="A200" s="2"/>
      <c r="C200" s="13"/>
      <c r="D200" s="1"/>
    </row>
    <row r="201" spans="1:4" x14ac:dyDescent="0.25">
      <c r="A201" s="2"/>
      <c r="C201" s="13"/>
      <c r="D201" s="1"/>
    </row>
    <row r="202" spans="1:4" x14ac:dyDescent="0.25">
      <c r="A202" s="2"/>
      <c r="C202" s="13"/>
      <c r="D202" s="1"/>
    </row>
    <row r="203" spans="1:4" x14ac:dyDescent="0.25">
      <c r="A203" s="2"/>
      <c r="C203" s="13"/>
      <c r="D203" s="1"/>
    </row>
    <row r="204" spans="1:4" x14ac:dyDescent="0.25">
      <c r="A204" s="2"/>
      <c r="C204" s="13"/>
      <c r="D204" s="1"/>
    </row>
    <row r="205" spans="1:4" x14ac:dyDescent="0.25">
      <c r="A205" s="2"/>
      <c r="C205" s="13"/>
      <c r="D205" s="1"/>
    </row>
    <row r="206" spans="1:4" x14ac:dyDescent="0.25">
      <c r="A206" s="2"/>
      <c r="C206" s="13"/>
      <c r="D206" s="1"/>
    </row>
    <row r="207" spans="1:4" x14ac:dyDescent="0.25">
      <c r="A207" s="2"/>
      <c r="C207" s="13"/>
      <c r="D207" s="1"/>
    </row>
    <row r="208" spans="1:4" x14ac:dyDescent="0.25">
      <c r="A208" s="2"/>
      <c r="C208" s="13"/>
      <c r="D208" s="1"/>
    </row>
    <row r="209" spans="1:4" x14ac:dyDescent="0.25">
      <c r="A209" s="2"/>
      <c r="C209" s="13"/>
      <c r="D209" s="1"/>
    </row>
    <row r="210" spans="1:4" x14ac:dyDescent="0.25">
      <c r="A210" s="2"/>
      <c r="C210" s="13"/>
      <c r="D210" s="1"/>
    </row>
    <row r="211" spans="1:4" x14ac:dyDescent="0.25">
      <c r="A211" s="2"/>
      <c r="C211" s="13"/>
      <c r="D211" s="1"/>
    </row>
    <row r="212" spans="1:4" x14ac:dyDescent="0.25">
      <c r="A212" s="2"/>
      <c r="C212" s="13"/>
      <c r="D212" s="1"/>
    </row>
    <row r="213" spans="1:4" x14ac:dyDescent="0.25">
      <c r="A213" s="2"/>
      <c r="C213" s="13"/>
      <c r="D213" s="1"/>
    </row>
    <row r="214" spans="1:4" x14ac:dyDescent="0.25">
      <c r="A214" s="2"/>
      <c r="C214" s="13"/>
      <c r="D214" s="1"/>
    </row>
    <row r="215" spans="1:4" x14ac:dyDescent="0.25">
      <c r="A215" s="2"/>
      <c r="C215" s="13"/>
      <c r="D215" s="1"/>
    </row>
    <row r="216" spans="1:4" x14ac:dyDescent="0.25">
      <c r="A216" s="2"/>
      <c r="C216" s="13"/>
      <c r="D216" s="1"/>
    </row>
    <row r="217" spans="1:4" x14ac:dyDescent="0.25">
      <c r="A217" s="2"/>
      <c r="C217" s="13"/>
      <c r="D217" s="1"/>
    </row>
    <row r="218" spans="1:4" x14ac:dyDescent="0.25">
      <c r="A218" s="2"/>
      <c r="C218" s="13"/>
      <c r="D218" s="1"/>
    </row>
    <row r="219" spans="1:4" x14ac:dyDescent="0.25">
      <c r="A219" s="2"/>
      <c r="C219" s="13"/>
      <c r="D219" s="1"/>
    </row>
    <row r="220" spans="1:4" x14ac:dyDescent="0.25">
      <c r="A220" s="2"/>
      <c r="C220" s="13"/>
      <c r="D220" s="1"/>
    </row>
    <row r="221" spans="1:4" x14ac:dyDescent="0.25">
      <c r="A221" s="2"/>
      <c r="C221" s="13"/>
      <c r="D221" s="1"/>
    </row>
    <row r="222" spans="1:4" x14ac:dyDescent="0.25">
      <c r="A222" s="2"/>
      <c r="C222" s="13"/>
      <c r="D222" s="1"/>
    </row>
    <row r="223" spans="1:4" x14ac:dyDescent="0.25">
      <c r="A223" s="2"/>
      <c r="C223" s="13"/>
      <c r="D223" s="1"/>
    </row>
    <row r="224" spans="1:4" x14ac:dyDescent="0.25">
      <c r="A224" s="2"/>
      <c r="C224" s="13"/>
      <c r="D224" s="1"/>
    </row>
    <row r="225" spans="1:4" x14ac:dyDescent="0.25">
      <c r="A225" s="2"/>
      <c r="C225" s="13"/>
      <c r="D225" s="1"/>
    </row>
    <row r="226" spans="1:4" x14ac:dyDescent="0.25">
      <c r="A226" s="2"/>
      <c r="C226" s="13"/>
      <c r="D226" s="1"/>
    </row>
    <row r="227" spans="1:4" x14ac:dyDescent="0.25">
      <c r="A227" s="2"/>
      <c r="C227" s="13"/>
      <c r="D227" s="1"/>
    </row>
    <row r="228" spans="1:4" x14ac:dyDescent="0.25">
      <c r="A228" s="2"/>
      <c r="C228" s="13"/>
      <c r="D228" s="1"/>
    </row>
    <row r="229" spans="1:4" x14ac:dyDescent="0.25">
      <c r="A229" s="2"/>
      <c r="C229" s="13"/>
      <c r="D229" s="1"/>
    </row>
    <row r="230" spans="1:4" x14ac:dyDescent="0.25">
      <c r="A230" s="2"/>
      <c r="C230" s="13"/>
      <c r="D230" s="1"/>
    </row>
    <row r="231" spans="1:4" x14ac:dyDescent="0.25">
      <c r="A231" s="2"/>
      <c r="C231" s="13"/>
      <c r="D231" s="1"/>
    </row>
    <row r="232" spans="1:4" x14ac:dyDescent="0.25">
      <c r="A232" s="2"/>
      <c r="C232" s="13"/>
      <c r="D232" s="1"/>
    </row>
    <row r="233" spans="1:4" x14ac:dyDescent="0.25">
      <c r="A233" s="2"/>
      <c r="C233" s="13"/>
      <c r="D233" s="1"/>
    </row>
    <row r="234" spans="1:4" x14ac:dyDescent="0.25">
      <c r="A234" s="2"/>
      <c r="C234" s="13"/>
      <c r="D234" s="1"/>
    </row>
    <row r="235" spans="1:4" x14ac:dyDescent="0.25">
      <c r="A235" s="2"/>
      <c r="C235" s="13"/>
      <c r="D235" s="1"/>
    </row>
    <row r="236" spans="1:4" x14ac:dyDescent="0.25">
      <c r="A236" s="2"/>
      <c r="C236" s="13"/>
      <c r="D236" s="1"/>
    </row>
    <row r="237" spans="1:4" x14ac:dyDescent="0.25">
      <c r="A237" s="2"/>
      <c r="C237" s="13"/>
      <c r="D237" s="1"/>
    </row>
    <row r="238" spans="1:4" x14ac:dyDescent="0.25">
      <c r="A238" s="2"/>
      <c r="C238" s="13"/>
      <c r="D238" s="1"/>
    </row>
    <row r="239" spans="1:4" x14ac:dyDescent="0.25">
      <c r="A239" s="2"/>
      <c r="C239" s="13"/>
      <c r="D239" s="1"/>
    </row>
    <row r="240" spans="1:4" x14ac:dyDescent="0.25">
      <c r="A240" s="2"/>
      <c r="C240" s="13"/>
      <c r="D240" s="1"/>
    </row>
    <row r="241" spans="1:4" x14ac:dyDescent="0.25">
      <c r="A241" s="2"/>
      <c r="C241" s="13"/>
      <c r="D241" s="1"/>
    </row>
    <row r="242" spans="1:4" x14ac:dyDescent="0.25">
      <c r="A242" s="2"/>
      <c r="C242" s="13"/>
      <c r="D242" s="1"/>
    </row>
    <row r="243" spans="1:4" x14ac:dyDescent="0.25">
      <c r="A243" s="2"/>
      <c r="C243" s="13"/>
      <c r="D243" s="1"/>
    </row>
    <row r="244" spans="1:4" x14ac:dyDescent="0.25">
      <c r="A244" s="2"/>
      <c r="C244" s="13"/>
      <c r="D244" s="1"/>
    </row>
    <row r="245" spans="1:4" x14ac:dyDescent="0.25">
      <c r="A245" s="2"/>
      <c r="C245" s="13"/>
      <c r="D245" s="1"/>
    </row>
    <row r="246" spans="1:4" x14ac:dyDescent="0.25">
      <c r="A246" s="2"/>
      <c r="C246" s="13"/>
      <c r="D246" s="1"/>
    </row>
    <row r="247" spans="1:4" x14ac:dyDescent="0.25">
      <c r="A247" s="2"/>
      <c r="C247" s="13"/>
      <c r="D247" s="1"/>
    </row>
    <row r="248" spans="1:4" x14ac:dyDescent="0.25">
      <c r="A248" s="2"/>
      <c r="C248" s="13"/>
      <c r="D248" s="1"/>
    </row>
    <row r="249" spans="1:4" x14ac:dyDescent="0.25">
      <c r="A249" s="2"/>
      <c r="C249" s="13"/>
      <c r="D249" s="1"/>
    </row>
    <row r="250" spans="1:4" x14ac:dyDescent="0.25">
      <c r="A250" s="2"/>
      <c r="C250" s="13"/>
      <c r="D250" s="1"/>
    </row>
    <row r="251" spans="1:4" x14ac:dyDescent="0.25">
      <c r="A251" s="2"/>
      <c r="C251" s="13"/>
      <c r="D251" s="1"/>
    </row>
    <row r="252" spans="1:4" x14ac:dyDescent="0.25">
      <c r="A252" s="2"/>
      <c r="C252" s="13"/>
      <c r="D252" s="1"/>
    </row>
    <row r="253" spans="1:4" x14ac:dyDescent="0.25">
      <c r="A253" s="2"/>
      <c r="C253" s="13"/>
      <c r="D253" s="1"/>
    </row>
    <row r="254" spans="1:4" x14ac:dyDescent="0.25">
      <c r="A254" s="2"/>
      <c r="C254" s="13"/>
      <c r="D254" s="1"/>
    </row>
    <row r="255" spans="1:4" x14ac:dyDescent="0.25">
      <c r="A255" s="2"/>
      <c r="C255" s="13"/>
      <c r="D255" s="1"/>
    </row>
    <row r="256" spans="1:4" x14ac:dyDescent="0.25">
      <c r="A256" s="2"/>
      <c r="C256" s="13"/>
      <c r="D256" s="1"/>
    </row>
    <row r="257" spans="1:4" x14ac:dyDescent="0.25">
      <c r="A257" s="2"/>
      <c r="C257" s="13"/>
      <c r="D257" s="1"/>
    </row>
    <row r="258" spans="1:4" x14ac:dyDescent="0.25">
      <c r="A258" s="2"/>
      <c r="C258" s="13"/>
      <c r="D258" s="1"/>
    </row>
    <row r="259" spans="1:4" x14ac:dyDescent="0.25">
      <c r="A259" s="2"/>
      <c r="C259" s="13"/>
      <c r="D259" s="1"/>
    </row>
    <row r="260" spans="1:4" x14ac:dyDescent="0.25">
      <c r="A260" s="2"/>
      <c r="C260" s="13"/>
      <c r="D260" s="1"/>
    </row>
    <row r="261" spans="1:4" x14ac:dyDescent="0.25">
      <c r="A261" s="2"/>
      <c r="C261" s="13"/>
      <c r="D261" s="1"/>
    </row>
    <row r="262" spans="1:4" x14ac:dyDescent="0.25">
      <c r="A262" s="2"/>
      <c r="C262" s="13"/>
      <c r="D262" s="1"/>
    </row>
    <row r="263" spans="1:4" x14ac:dyDescent="0.25">
      <c r="A263" s="2"/>
      <c r="C263" s="13"/>
      <c r="D263" s="1"/>
    </row>
    <row r="264" spans="1:4" x14ac:dyDescent="0.25">
      <c r="A264" s="2"/>
      <c r="C264" s="13"/>
      <c r="D264" s="1"/>
    </row>
    <row r="265" spans="1:4" x14ac:dyDescent="0.25">
      <c r="A265" s="2"/>
      <c r="C265" s="13"/>
      <c r="D265" s="1"/>
    </row>
    <row r="266" spans="1:4" x14ac:dyDescent="0.25">
      <c r="A266" s="2"/>
      <c r="C266" s="13"/>
      <c r="D266" s="1"/>
    </row>
    <row r="267" spans="1:4" x14ac:dyDescent="0.25">
      <c r="A267" s="2"/>
      <c r="C267" s="13"/>
      <c r="D267" s="1"/>
    </row>
    <row r="268" spans="1:4" x14ac:dyDescent="0.25">
      <c r="A268" s="2"/>
      <c r="C268" s="13"/>
      <c r="D268" s="1"/>
    </row>
    <row r="269" spans="1:4" x14ac:dyDescent="0.25">
      <c r="A269" s="2"/>
      <c r="C269" s="13"/>
      <c r="D269" s="1"/>
    </row>
    <row r="270" spans="1:4" x14ac:dyDescent="0.25">
      <c r="A270" s="2"/>
      <c r="C270" s="13"/>
      <c r="D270" s="1"/>
    </row>
    <row r="271" spans="1:4" x14ac:dyDescent="0.25">
      <c r="A271" s="2"/>
      <c r="C271" s="13"/>
      <c r="D271" s="1"/>
    </row>
    <row r="272" spans="1:4" x14ac:dyDescent="0.25">
      <c r="A272" s="2"/>
      <c r="C272" s="13"/>
      <c r="D272" s="1"/>
    </row>
    <row r="273" spans="1:4" x14ac:dyDescent="0.25">
      <c r="A273" s="2"/>
      <c r="C273" s="13"/>
      <c r="D273" s="1"/>
    </row>
    <row r="274" spans="1:4" x14ac:dyDescent="0.25">
      <c r="A274" s="2"/>
      <c r="C274" s="13"/>
      <c r="D274" s="1"/>
    </row>
    <row r="275" spans="1:4" x14ac:dyDescent="0.25">
      <c r="A275" s="2"/>
      <c r="C275" s="13"/>
      <c r="D275" s="1"/>
    </row>
    <row r="276" spans="1:4" x14ac:dyDescent="0.25">
      <c r="A276" s="2"/>
      <c r="C276" s="13"/>
      <c r="D276" s="1"/>
    </row>
    <row r="277" spans="1:4" x14ac:dyDescent="0.25">
      <c r="A277" s="2"/>
      <c r="C277" s="13"/>
      <c r="D277" s="1"/>
    </row>
    <row r="278" spans="1:4" x14ac:dyDescent="0.25">
      <c r="A278" s="2"/>
      <c r="C278" s="13"/>
      <c r="D278" s="1"/>
    </row>
    <row r="279" spans="1:4" x14ac:dyDescent="0.25">
      <c r="A279" s="2"/>
      <c r="C279" s="13"/>
      <c r="D279" s="1"/>
    </row>
    <row r="280" spans="1:4" x14ac:dyDescent="0.25">
      <c r="A280" s="2"/>
      <c r="C280" s="13"/>
      <c r="D280" s="1"/>
    </row>
    <row r="281" spans="1:4" x14ac:dyDescent="0.25">
      <c r="A281" s="2"/>
      <c r="C281" s="13"/>
      <c r="D281" s="1"/>
    </row>
    <row r="282" spans="1:4" x14ac:dyDescent="0.25">
      <c r="A282" s="2"/>
      <c r="C282" s="13"/>
      <c r="D282" s="1"/>
    </row>
    <row r="283" spans="1:4" x14ac:dyDescent="0.25">
      <c r="A283" s="2"/>
      <c r="C283" s="13"/>
      <c r="D283" s="1"/>
    </row>
    <row r="284" spans="1:4" x14ac:dyDescent="0.25">
      <c r="A284" s="2"/>
      <c r="C284" s="13"/>
      <c r="D284" s="1"/>
    </row>
    <row r="285" spans="1:4" x14ac:dyDescent="0.25">
      <c r="A285" s="2"/>
      <c r="C285" s="13"/>
      <c r="D285" s="1"/>
    </row>
    <row r="286" spans="1:4" x14ac:dyDescent="0.25">
      <c r="A286" s="2"/>
      <c r="C286" s="13"/>
      <c r="D286" s="1"/>
    </row>
    <row r="287" spans="1:4" x14ac:dyDescent="0.25">
      <c r="A287" s="2"/>
      <c r="C287" s="13"/>
      <c r="D287" s="1"/>
    </row>
    <row r="288" spans="1:4" x14ac:dyDescent="0.25">
      <c r="A288" s="2"/>
      <c r="C288" s="13"/>
      <c r="D288" s="1"/>
    </row>
    <row r="289" spans="1:4" x14ac:dyDescent="0.25">
      <c r="A289" s="2"/>
      <c r="C289" s="13"/>
      <c r="D289" s="1"/>
    </row>
    <row r="290" spans="1:4" x14ac:dyDescent="0.25">
      <c r="A290" s="2"/>
      <c r="C290" s="13"/>
      <c r="D290" s="1"/>
    </row>
    <row r="291" spans="1:4" x14ac:dyDescent="0.25">
      <c r="A291" s="2"/>
      <c r="C291" s="13"/>
      <c r="D291" s="1"/>
    </row>
    <row r="292" spans="1:4" x14ac:dyDescent="0.25">
      <c r="A292" s="2"/>
      <c r="C292" s="13"/>
      <c r="D292" s="1"/>
    </row>
    <row r="293" spans="1:4" x14ac:dyDescent="0.25">
      <c r="A293" s="2"/>
      <c r="C293" s="13"/>
      <c r="D293" s="1"/>
    </row>
    <row r="294" spans="1:4" x14ac:dyDescent="0.25">
      <c r="A294" s="2"/>
      <c r="C294" s="13"/>
      <c r="D294" s="1"/>
    </row>
    <row r="295" spans="1:4" x14ac:dyDescent="0.25">
      <c r="A295" s="2"/>
      <c r="C295" s="13"/>
      <c r="D295" s="1"/>
    </row>
    <row r="296" spans="1:4" x14ac:dyDescent="0.25">
      <c r="A296" s="2"/>
      <c r="C296" s="13"/>
      <c r="D296" s="1"/>
    </row>
    <row r="297" spans="1:4" x14ac:dyDescent="0.25">
      <c r="A297" s="2"/>
      <c r="C297" s="13"/>
      <c r="D297" s="1"/>
    </row>
    <row r="298" spans="1:4" x14ac:dyDescent="0.25">
      <c r="A298" s="2"/>
      <c r="C298" s="13"/>
      <c r="D298" s="1"/>
    </row>
    <row r="299" spans="1:4" x14ac:dyDescent="0.25">
      <c r="A299" s="2"/>
      <c r="C299" s="13"/>
      <c r="D299" s="1"/>
    </row>
    <row r="300" spans="1:4" x14ac:dyDescent="0.25">
      <c r="A300" s="2"/>
      <c r="C300" s="13"/>
      <c r="D300" s="1"/>
    </row>
    <row r="301" spans="1:4" x14ac:dyDescent="0.25">
      <c r="A301" s="2"/>
      <c r="C301" s="13"/>
      <c r="D301" s="1"/>
    </row>
    <row r="302" spans="1:4" x14ac:dyDescent="0.25">
      <c r="A302" s="2"/>
      <c r="C302" s="13"/>
      <c r="D302" s="1"/>
    </row>
    <row r="303" spans="1:4" x14ac:dyDescent="0.25">
      <c r="A303" s="2"/>
      <c r="C303" s="13"/>
      <c r="D303" s="1"/>
    </row>
    <row r="304" spans="1:4" x14ac:dyDescent="0.25">
      <c r="A304" s="2"/>
      <c r="C304" s="13"/>
      <c r="D304" s="1"/>
    </row>
    <row r="305" spans="1:4" x14ac:dyDescent="0.25">
      <c r="A305" s="2"/>
      <c r="C305" s="13"/>
      <c r="D305" s="1"/>
    </row>
    <row r="306" spans="1:4" x14ac:dyDescent="0.25">
      <c r="A306" s="2"/>
      <c r="C306" s="13"/>
      <c r="D306" s="1"/>
    </row>
    <row r="307" spans="1:4" x14ac:dyDescent="0.25">
      <c r="A307" s="2"/>
      <c r="C307" s="13"/>
      <c r="D307" s="1"/>
    </row>
    <row r="308" spans="1:4" x14ac:dyDescent="0.25">
      <c r="A308" s="2"/>
      <c r="C308" s="13"/>
      <c r="D308" s="1"/>
    </row>
    <row r="309" spans="1:4" x14ac:dyDescent="0.25">
      <c r="A309" s="2"/>
      <c r="C309" s="13"/>
      <c r="D309" s="1"/>
    </row>
    <row r="310" spans="1:4" x14ac:dyDescent="0.25">
      <c r="A310" s="2"/>
      <c r="C310" s="13"/>
      <c r="D310" s="1"/>
    </row>
    <row r="311" spans="1:4" x14ac:dyDescent="0.25">
      <c r="A311" s="2"/>
      <c r="C311" s="13"/>
      <c r="D311" s="1"/>
    </row>
    <row r="312" spans="1:4" x14ac:dyDescent="0.25">
      <c r="A312" s="2"/>
      <c r="C312" s="13"/>
      <c r="D312" s="1"/>
    </row>
    <row r="313" spans="1:4" x14ac:dyDescent="0.25">
      <c r="A313" s="2"/>
      <c r="C313" s="13"/>
      <c r="D313" s="1"/>
    </row>
    <row r="314" spans="1:4" x14ac:dyDescent="0.25">
      <c r="A314" s="2"/>
      <c r="C314" s="13"/>
      <c r="D314" s="1"/>
    </row>
    <row r="315" spans="1:4" x14ac:dyDescent="0.25">
      <c r="A315" s="2"/>
      <c r="C315" s="13"/>
      <c r="D315" s="1"/>
    </row>
    <row r="316" spans="1:4" x14ac:dyDescent="0.25">
      <c r="A316" s="2"/>
      <c r="C316" s="13"/>
      <c r="D316" s="1"/>
    </row>
    <row r="317" spans="1:4" x14ac:dyDescent="0.25">
      <c r="A317" s="2"/>
      <c r="C317" s="13"/>
      <c r="D317" s="1"/>
    </row>
    <row r="318" spans="1:4" x14ac:dyDescent="0.25">
      <c r="A318" s="2"/>
      <c r="C318" s="13"/>
      <c r="D318" s="1"/>
    </row>
    <row r="319" spans="1:4" x14ac:dyDescent="0.25">
      <c r="A319" s="2"/>
      <c r="C319" s="13"/>
      <c r="D319" s="1"/>
    </row>
    <row r="320" spans="1:4" x14ac:dyDescent="0.25">
      <c r="A320" s="2"/>
      <c r="C320" s="13"/>
      <c r="D320" s="1"/>
    </row>
    <row r="321" spans="1:4" x14ac:dyDescent="0.25">
      <c r="A321" s="2"/>
      <c r="C321" s="13"/>
      <c r="D321" s="1"/>
    </row>
    <row r="322" spans="1:4" x14ac:dyDescent="0.25">
      <c r="A322" s="2"/>
      <c r="C322" s="13"/>
      <c r="D322" s="1"/>
    </row>
    <row r="323" spans="1:4" x14ac:dyDescent="0.25">
      <c r="A323" s="2"/>
      <c r="C323" s="13"/>
      <c r="D323" s="1"/>
    </row>
    <row r="324" spans="1:4" x14ac:dyDescent="0.25">
      <c r="A324" s="2"/>
      <c r="C324" s="13"/>
      <c r="D324" s="1"/>
    </row>
    <row r="325" spans="1:4" x14ac:dyDescent="0.25">
      <c r="A325" s="2"/>
      <c r="C325" s="13"/>
      <c r="D325" s="1"/>
    </row>
    <row r="326" spans="1:4" x14ac:dyDescent="0.25">
      <c r="A326" s="2"/>
      <c r="C326" s="13"/>
      <c r="D326" s="1"/>
    </row>
    <row r="327" spans="1:4" x14ac:dyDescent="0.25">
      <c r="A327" s="2"/>
      <c r="C327" s="13"/>
      <c r="D327" s="1"/>
    </row>
    <row r="328" spans="1:4" x14ac:dyDescent="0.25">
      <c r="A328" s="2"/>
      <c r="C328" s="13"/>
      <c r="D328" s="1"/>
    </row>
    <row r="329" spans="1:4" x14ac:dyDescent="0.25">
      <c r="A329" s="2"/>
      <c r="C329" s="13"/>
      <c r="D329" s="1"/>
    </row>
    <row r="330" spans="1:4" x14ac:dyDescent="0.25">
      <c r="A330" s="2"/>
      <c r="C330" s="13"/>
      <c r="D330" s="1"/>
    </row>
    <row r="331" spans="1:4" x14ac:dyDescent="0.25">
      <c r="A331" s="2"/>
      <c r="C331" s="13"/>
      <c r="D331" s="1"/>
    </row>
    <row r="332" spans="1:4" x14ac:dyDescent="0.25">
      <c r="A332" s="2"/>
      <c r="C332" s="13"/>
      <c r="D332" s="1"/>
    </row>
    <row r="333" spans="1:4" x14ac:dyDescent="0.25">
      <c r="A333" s="2"/>
      <c r="C333" s="13"/>
      <c r="D333" s="1"/>
    </row>
    <row r="334" spans="1:4" x14ac:dyDescent="0.25">
      <c r="A334" s="2"/>
      <c r="C334" s="13"/>
      <c r="D334" s="1"/>
    </row>
    <row r="335" spans="1:4" x14ac:dyDescent="0.25">
      <c r="A335" s="2"/>
      <c r="C335" s="13"/>
      <c r="D335" s="1"/>
    </row>
    <row r="336" spans="1:4" x14ac:dyDescent="0.25">
      <c r="A336" s="2"/>
      <c r="C336" s="13"/>
      <c r="D336" s="1"/>
    </row>
    <row r="337" spans="1:4" x14ac:dyDescent="0.25">
      <c r="A337" s="2"/>
      <c r="C337" s="13"/>
      <c r="D337" s="1"/>
    </row>
    <row r="338" spans="1:4" x14ac:dyDescent="0.25">
      <c r="A338" s="2"/>
      <c r="C338" s="13"/>
      <c r="D338" s="1"/>
    </row>
    <row r="339" spans="1:4" x14ac:dyDescent="0.25">
      <c r="A339" s="2"/>
      <c r="C339" s="13"/>
      <c r="D339" s="1"/>
    </row>
    <row r="340" spans="1:4" x14ac:dyDescent="0.25">
      <c r="A340" s="2"/>
      <c r="C340" s="13"/>
      <c r="D340" s="1"/>
    </row>
    <row r="341" spans="1:4" x14ac:dyDescent="0.25">
      <c r="A341" s="2"/>
      <c r="C341" s="13"/>
      <c r="D341" s="1"/>
    </row>
    <row r="342" spans="1:4" x14ac:dyDescent="0.25">
      <c r="A342" s="2"/>
      <c r="C342" s="13"/>
      <c r="D342" s="1"/>
    </row>
    <row r="343" spans="1:4" x14ac:dyDescent="0.25">
      <c r="A343" s="2"/>
      <c r="C343" s="13"/>
      <c r="D343" s="1"/>
    </row>
    <row r="344" spans="1:4" x14ac:dyDescent="0.25">
      <c r="A344" s="2"/>
      <c r="C344" s="13"/>
      <c r="D344" s="1"/>
    </row>
    <row r="345" spans="1:4" x14ac:dyDescent="0.25">
      <c r="A345" s="2"/>
      <c r="C345" s="13"/>
      <c r="D345" s="1"/>
    </row>
    <row r="346" spans="1:4" x14ac:dyDescent="0.25">
      <c r="A346" s="2"/>
      <c r="C346" s="13"/>
      <c r="D346" s="1"/>
    </row>
    <row r="347" spans="1:4" x14ac:dyDescent="0.25">
      <c r="A347" s="2"/>
      <c r="C347" s="13"/>
      <c r="D347" s="1"/>
    </row>
    <row r="348" spans="1:4" x14ac:dyDescent="0.25">
      <c r="A348" s="2"/>
      <c r="C348" s="13"/>
      <c r="D348" s="1"/>
    </row>
    <row r="349" spans="1:4" x14ac:dyDescent="0.25">
      <c r="A349" s="2"/>
      <c r="C349" s="13"/>
      <c r="D349" s="1"/>
    </row>
    <row r="350" spans="1:4" x14ac:dyDescent="0.25">
      <c r="A350" s="2"/>
      <c r="C350" s="13"/>
      <c r="D350" s="1"/>
    </row>
    <row r="351" spans="1:4" x14ac:dyDescent="0.25">
      <c r="A351" s="2"/>
      <c r="C351" s="13"/>
      <c r="D351" s="1"/>
    </row>
    <row r="352" spans="1:4" x14ac:dyDescent="0.25">
      <c r="A352" s="2"/>
      <c r="C352" s="13"/>
      <c r="D352" s="1"/>
    </row>
    <row r="353" spans="1:4" x14ac:dyDescent="0.25">
      <c r="A353" s="2"/>
      <c r="C353" s="13"/>
      <c r="D353" s="1"/>
    </row>
    <row r="354" spans="1:4" x14ac:dyDescent="0.25">
      <c r="A354" s="2"/>
      <c r="C354" s="13"/>
      <c r="D354" s="1"/>
    </row>
    <row r="355" spans="1:4" x14ac:dyDescent="0.25">
      <c r="A355" s="2"/>
      <c r="C355" s="13"/>
      <c r="D355" s="1"/>
    </row>
    <row r="356" spans="1:4" x14ac:dyDescent="0.25">
      <c r="A356" s="2"/>
      <c r="C356" s="13"/>
      <c r="D356" s="1"/>
    </row>
    <row r="357" spans="1:4" x14ac:dyDescent="0.25">
      <c r="A357" s="2"/>
      <c r="C357" s="13"/>
      <c r="D357" s="1"/>
    </row>
    <row r="358" spans="1:4" x14ac:dyDescent="0.25">
      <c r="A358" s="2"/>
      <c r="C358" s="13"/>
      <c r="D358" s="1"/>
    </row>
    <row r="359" spans="1:4" x14ac:dyDescent="0.25">
      <c r="A359" s="2"/>
      <c r="C359" s="13"/>
      <c r="D359" s="1"/>
    </row>
    <row r="360" spans="1:4" x14ac:dyDescent="0.25">
      <c r="A360" s="2"/>
      <c r="C360" s="13"/>
      <c r="D360" s="1"/>
    </row>
    <row r="361" spans="1:4" x14ac:dyDescent="0.25">
      <c r="A361" s="2"/>
      <c r="C361" s="13"/>
      <c r="D361" s="1"/>
    </row>
    <row r="362" spans="1:4" x14ac:dyDescent="0.25">
      <c r="A362" s="2"/>
      <c r="C362" s="13"/>
      <c r="D362" s="1"/>
    </row>
    <row r="363" spans="1:4" x14ac:dyDescent="0.25">
      <c r="A363" s="2"/>
      <c r="C363" s="13"/>
      <c r="D363" s="1"/>
    </row>
    <row r="364" spans="1:4" x14ac:dyDescent="0.25">
      <c r="A364" s="2"/>
      <c r="C364" s="13"/>
      <c r="D364" s="1"/>
    </row>
    <row r="365" spans="1:4" x14ac:dyDescent="0.25">
      <c r="A365" s="2"/>
      <c r="C365" s="13"/>
      <c r="D365" s="1"/>
    </row>
    <row r="366" spans="1:4" x14ac:dyDescent="0.25">
      <c r="A366" s="2"/>
      <c r="C366" s="13"/>
      <c r="D366" s="1"/>
    </row>
    <row r="367" spans="1:4" x14ac:dyDescent="0.25">
      <c r="A367" s="2"/>
      <c r="C367" s="13"/>
      <c r="D367" s="1"/>
    </row>
    <row r="368" spans="1:4" x14ac:dyDescent="0.25">
      <c r="A368" s="2"/>
      <c r="C368" s="13"/>
      <c r="D368" s="1"/>
    </row>
    <row r="369" spans="1:4" x14ac:dyDescent="0.25">
      <c r="A369" s="2"/>
      <c r="C369" s="13"/>
      <c r="D369" s="1"/>
    </row>
    <row r="370" spans="1:4" x14ac:dyDescent="0.25">
      <c r="A370" s="2"/>
      <c r="C370" s="13"/>
      <c r="D370" s="1"/>
    </row>
    <row r="371" spans="1:4" x14ac:dyDescent="0.25">
      <c r="A371" s="2"/>
      <c r="C371" s="13"/>
      <c r="D371" s="1"/>
    </row>
    <row r="372" spans="1:4" x14ac:dyDescent="0.25">
      <c r="A372" s="2"/>
      <c r="C372" s="13"/>
      <c r="D372" s="1"/>
    </row>
    <row r="373" spans="1:4" x14ac:dyDescent="0.25">
      <c r="A373" s="2"/>
      <c r="C373" s="13"/>
      <c r="D373" s="1"/>
    </row>
    <row r="374" spans="1:4" x14ac:dyDescent="0.25">
      <c r="A374" s="2"/>
      <c r="C374" s="13"/>
      <c r="D374" s="1"/>
    </row>
    <row r="375" spans="1:4" x14ac:dyDescent="0.25">
      <c r="A375" s="2"/>
      <c r="C375" s="13"/>
      <c r="D375" s="1"/>
    </row>
    <row r="376" spans="1:4" x14ac:dyDescent="0.25">
      <c r="A376" s="2"/>
      <c r="C376" s="13"/>
      <c r="D376" s="1"/>
    </row>
    <row r="377" spans="1:4" x14ac:dyDescent="0.25">
      <c r="A377" s="2"/>
      <c r="C377" s="13"/>
      <c r="D377" s="1"/>
    </row>
    <row r="378" spans="1:4" x14ac:dyDescent="0.25">
      <c r="A378" s="2"/>
      <c r="C378" s="13"/>
      <c r="D378" s="1"/>
    </row>
    <row r="379" spans="1:4" x14ac:dyDescent="0.25">
      <c r="A379" s="2"/>
      <c r="C379" s="13"/>
      <c r="D379" s="1"/>
    </row>
    <row r="380" spans="1:4" x14ac:dyDescent="0.25">
      <c r="A380" s="2"/>
      <c r="C380" s="13"/>
      <c r="D380" s="1"/>
    </row>
    <row r="381" spans="1:4" x14ac:dyDescent="0.25">
      <c r="A381" s="2"/>
      <c r="C381" s="13"/>
      <c r="D381" s="1"/>
    </row>
    <row r="382" spans="1:4" x14ac:dyDescent="0.25">
      <c r="A382" s="2"/>
      <c r="C382" s="13"/>
      <c r="D382" s="1"/>
    </row>
    <row r="383" spans="1:4" x14ac:dyDescent="0.25">
      <c r="A383" s="2"/>
      <c r="C383" s="13"/>
      <c r="D383" s="1"/>
    </row>
    <row r="384" spans="1:4" x14ac:dyDescent="0.25">
      <c r="A384" s="2"/>
      <c r="C384" s="13"/>
      <c r="D384" s="1"/>
    </row>
    <row r="385" spans="1:4" x14ac:dyDescent="0.25">
      <c r="A385" s="2"/>
      <c r="C385" s="13"/>
      <c r="D385" s="1"/>
    </row>
    <row r="386" spans="1:4" x14ac:dyDescent="0.25">
      <c r="A386" s="2"/>
      <c r="C386" s="13"/>
      <c r="D386" s="1"/>
    </row>
    <row r="387" spans="1:4" x14ac:dyDescent="0.25">
      <c r="A387" s="2"/>
      <c r="C387" s="13"/>
      <c r="D387" s="1"/>
    </row>
    <row r="388" spans="1:4" x14ac:dyDescent="0.25">
      <c r="A388" s="2"/>
      <c r="C388" s="13"/>
      <c r="D388" s="1"/>
    </row>
    <row r="389" spans="1:4" x14ac:dyDescent="0.25">
      <c r="A389" s="2"/>
      <c r="C389" s="13"/>
      <c r="D389" s="1"/>
    </row>
    <row r="390" spans="1:4" x14ac:dyDescent="0.25">
      <c r="A390" s="2"/>
      <c r="C390" s="13"/>
      <c r="D390" s="1"/>
    </row>
    <row r="391" spans="1:4" x14ac:dyDescent="0.25">
      <c r="A391" s="2"/>
      <c r="C391" s="13"/>
      <c r="D391" s="1"/>
    </row>
    <row r="392" spans="1:4" x14ac:dyDescent="0.25">
      <c r="A392" s="2"/>
      <c r="C392" s="13"/>
      <c r="D392" s="1"/>
    </row>
    <row r="393" spans="1:4" x14ac:dyDescent="0.25">
      <c r="A393" s="2"/>
      <c r="C393" s="13"/>
      <c r="D393" s="1"/>
    </row>
    <row r="394" spans="1:4" x14ac:dyDescent="0.25">
      <c r="A394" s="2"/>
      <c r="C394" s="13"/>
      <c r="D394" s="1"/>
    </row>
    <row r="395" spans="1:4" x14ac:dyDescent="0.25">
      <c r="A395" s="2"/>
      <c r="C395" s="13"/>
      <c r="D395" s="1"/>
    </row>
    <row r="396" spans="1:4" x14ac:dyDescent="0.25">
      <c r="C396" s="13"/>
      <c r="D396" s="1"/>
    </row>
    <row r="397" spans="1:4" x14ac:dyDescent="0.25">
      <c r="C397" s="13"/>
      <c r="D397" s="1"/>
    </row>
    <row r="398" spans="1:4" x14ac:dyDescent="0.25">
      <c r="C398" s="13"/>
      <c r="D398" s="1"/>
    </row>
    <row r="399" spans="1:4" x14ac:dyDescent="0.25">
      <c r="C399" s="13"/>
      <c r="D399" s="1"/>
    </row>
    <row r="400" spans="1:4" x14ac:dyDescent="0.25">
      <c r="C400" s="13"/>
      <c r="D400" s="1"/>
    </row>
    <row r="401" spans="3:4" x14ac:dyDescent="0.25">
      <c r="C401" s="13"/>
      <c r="D401" s="1"/>
    </row>
    <row r="402" spans="3:4" x14ac:dyDescent="0.25">
      <c r="C402" s="13"/>
      <c r="D402" s="1"/>
    </row>
    <row r="403" spans="3:4" x14ac:dyDescent="0.25">
      <c r="C403" s="13"/>
      <c r="D403" s="1"/>
    </row>
    <row r="404" spans="3:4" x14ac:dyDescent="0.25">
      <c r="C404" s="13"/>
      <c r="D404" s="1"/>
    </row>
    <row r="405" spans="3:4" x14ac:dyDescent="0.25">
      <c r="C405" s="13"/>
      <c r="D405" s="1"/>
    </row>
    <row r="406" spans="3:4" x14ac:dyDescent="0.25">
      <c r="C406" s="13"/>
      <c r="D406" s="1"/>
    </row>
    <row r="407" spans="3:4" x14ac:dyDescent="0.25">
      <c r="C407" s="13"/>
      <c r="D407" s="1"/>
    </row>
    <row r="408" spans="3:4" x14ac:dyDescent="0.25">
      <c r="C408" s="13"/>
      <c r="D408" s="1"/>
    </row>
    <row r="409" spans="3:4" x14ac:dyDescent="0.25">
      <c r="C409" s="13"/>
      <c r="D409" s="1"/>
    </row>
    <row r="410" spans="3:4" x14ac:dyDescent="0.25">
      <c r="C410" s="13"/>
      <c r="D410" s="1"/>
    </row>
    <row r="411" spans="3:4" x14ac:dyDescent="0.25">
      <c r="C411" s="13"/>
      <c r="D411" s="1"/>
    </row>
    <row r="412" spans="3:4" x14ac:dyDescent="0.25">
      <c r="C412" s="13"/>
      <c r="D412" s="1"/>
    </row>
    <row r="413" spans="3:4" x14ac:dyDescent="0.25">
      <c r="C413" s="13"/>
      <c r="D413" s="1"/>
    </row>
    <row r="414" spans="3:4" x14ac:dyDescent="0.25">
      <c r="C414" s="13"/>
      <c r="D414" s="1"/>
    </row>
    <row r="415" spans="3:4" x14ac:dyDescent="0.25">
      <c r="C415" s="13"/>
      <c r="D415" s="1"/>
    </row>
    <row r="416" spans="3:4" x14ac:dyDescent="0.25">
      <c r="C416" s="13"/>
      <c r="D416" s="1"/>
    </row>
    <row r="417" spans="3:4" x14ac:dyDescent="0.25">
      <c r="C417" s="13"/>
      <c r="D417" s="1"/>
    </row>
    <row r="418" spans="3:4" x14ac:dyDescent="0.25">
      <c r="C418" s="13"/>
      <c r="D418" s="1"/>
    </row>
    <row r="419" spans="3:4" x14ac:dyDescent="0.25">
      <c r="C419" s="13"/>
      <c r="D419" s="1"/>
    </row>
    <row r="420" spans="3:4" x14ac:dyDescent="0.25">
      <c r="C420" s="13"/>
      <c r="D420" s="1"/>
    </row>
    <row r="421" spans="3:4" x14ac:dyDescent="0.25">
      <c r="C421" s="13"/>
      <c r="D421" s="1"/>
    </row>
    <row r="422" spans="3:4" x14ac:dyDescent="0.25">
      <c r="C422" s="13"/>
      <c r="D422" s="1"/>
    </row>
    <row r="423" spans="3:4" x14ac:dyDescent="0.25">
      <c r="C423" s="13"/>
      <c r="D423" s="1"/>
    </row>
    <row r="424" spans="3:4" x14ac:dyDescent="0.25">
      <c r="C424" s="13"/>
      <c r="D424" s="1"/>
    </row>
    <row r="425" spans="3:4" x14ac:dyDescent="0.25">
      <c r="C425" s="13"/>
      <c r="D425" s="1"/>
    </row>
    <row r="426" spans="3:4" x14ac:dyDescent="0.25">
      <c r="C426" s="13"/>
      <c r="D426" s="1"/>
    </row>
    <row r="427" spans="3:4" x14ac:dyDescent="0.25">
      <c r="C427" s="13"/>
      <c r="D427" s="1"/>
    </row>
    <row r="428" spans="3:4" x14ac:dyDescent="0.25">
      <c r="C428" s="13"/>
      <c r="D428" s="1"/>
    </row>
    <row r="429" spans="3:4" x14ac:dyDescent="0.25">
      <c r="C429" s="13"/>
      <c r="D429" s="1"/>
    </row>
    <row r="430" spans="3:4" x14ac:dyDescent="0.25">
      <c r="C430" s="13"/>
      <c r="D430" s="1"/>
    </row>
    <row r="431" spans="3:4" x14ac:dyDescent="0.25">
      <c r="C431" s="13"/>
      <c r="D431" s="1"/>
    </row>
    <row r="432" spans="3:4" x14ac:dyDescent="0.25">
      <c r="C432" s="13"/>
      <c r="D432" s="1"/>
    </row>
    <row r="433" spans="3:4" x14ac:dyDescent="0.25">
      <c r="C433" s="13"/>
      <c r="D433" s="1"/>
    </row>
    <row r="434" spans="3:4" x14ac:dyDescent="0.25">
      <c r="C434" s="13"/>
      <c r="D434" s="1"/>
    </row>
    <row r="435" spans="3:4" x14ac:dyDescent="0.25">
      <c r="C435" s="13"/>
      <c r="D435" s="1"/>
    </row>
    <row r="436" spans="3:4" x14ac:dyDescent="0.25">
      <c r="C436" s="13"/>
      <c r="D436" s="1"/>
    </row>
    <row r="437" spans="3:4" x14ac:dyDescent="0.25">
      <c r="C437" s="13"/>
      <c r="D437" s="1"/>
    </row>
    <row r="438" spans="3:4" x14ac:dyDescent="0.25">
      <c r="C438" s="13"/>
      <c r="D438" s="1"/>
    </row>
    <row r="439" spans="3:4" x14ac:dyDescent="0.25">
      <c r="C439" s="13"/>
      <c r="D439" s="1"/>
    </row>
    <row r="440" spans="3:4" x14ac:dyDescent="0.25">
      <c r="C440" s="13"/>
      <c r="D440" s="1"/>
    </row>
    <row r="441" spans="3:4" x14ac:dyDescent="0.25">
      <c r="C441" s="13"/>
      <c r="D441" s="1"/>
    </row>
    <row r="442" spans="3:4" x14ac:dyDescent="0.25">
      <c r="C442" s="13"/>
      <c r="D442" s="1"/>
    </row>
    <row r="443" spans="3:4" x14ac:dyDescent="0.25">
      <c r="C443" s="13"/>
      <c r="D443" s="1"/>
    </row>
    <row r="444" spans="3:4" x14ac:dyDescent="0.25">
      <c r="C444" s="13"/>
      <c r="D444" s="1"/>
    </row>
    <row r="445" spans="3:4" x14ac:dyDescent="0.25">
      <c r="C445" s="13"/>
      <c r="D445" s="1"/>
    </row>
    <row r="446" spans="3:4" x14ac:dyDescent="0.25">
      <c r="C446" s="13"/>
      <c r="D446" s="1"/>
    </row>
    <row r="447" spans="3:4" x14ac:dyDescent="0.25">
      <c r="C447" s="13"/>
      <c r="D447" s="1"/>
    </row>
    <row r="448" spans="3:4" x14ac:dyDescent="0.25">
      <c r="C448" s="13"/>
      <c r="D448" s="1"/>
    </row>
    <row r="449" spans="3:4" x14ac:dyDescent="0.25">
      <c r="C449" s="13"/>
      <c r="D449" s="1"/>
    </row>
    <row r="450" spans="3:4" x14ac:dyDescent="0.25">
      <c r="C450" s="13"/>
      <c r="D450" s="1"/>
    </row>
    <row r="451" spans="3:4" x14ac:dyDescent="0.25">
      <c r="C451" s="13"/>
      <c r="D451" s="1"/>
    </row>
    <row r="452" spans="3:4" x14ac:dyDescent="0.25">
      <c r="C452" s="13"/>
      <c r="D452" s="1"/>
    </row>
    <row r="453" spans="3:4" x14ac:dyDescent="0.25">
      <c r="C453" s="13"/>
      <c r="D453" s="1"/>
    </row>
    <row r="454" spans="3:4" x14ac:dyDescent="0.25">
      <c r="C454" s="13"/>
      <c r="D454" s="1"/>
    </row>
    <row r="455" spans="3:4" x14ac:dyDescent="0.25">
      <c r="C455" s="13"/>
      <c r="D455" s="1"/>
    </row>
    <row r="456" spans="3:4" x14ac:dyDescent="0.25">
      <c r="C456" s="13"/>
      <c r="D456" s="1"/>
    </row>
    <row r="457" spans="3:4" x14ac:dyDescent="0.25">
      <c r="C457" s="13"/>
      <c r="D457" s="1"/>
    </row>
    <row r="458" spans="3:4" x14ac:dyDescent="0.25">
      <c r="C458" s="13"/>
      <c r="D458" s="1"/>
    </row>
    <row r="459" spans="3:4" x14ac:dyDescent="0.25">
      <c r="C459" s="13"/>
      <c r="D459" s="1"/>
    </row>
    <row r="460" spans="3:4" x14ac:dyDescent="0.25">
      <c r="C460" s="13"/>
      <c r="D460" s="1"/>
    </row>
    <row r="461" spans="3:4" x14ac:dyDescent="0.25">
      <c r="C461" s="13"/>
      <c r="D461" s="1"/>
    </row>
    <row r="462" spans="3:4" x14ac:dyDescent="0.25">
      <c r="C462" s="13"/>
      <c r="D462" s="1"/>
    </row>
    <row r="463" spans="3:4" x14ac:dyDescent="0.25">
      <c r="C463" s="13"/>
      <c r="D463" s="1"/>
    </row>
    <row r="464" spans="3:4" x14ac:dyDescent="0.25">
      <c r="C464" s="13"/>
      <c r="D464" s="1"/>
    </row>
    <row r="465" spans="3:4" x14ac:dyDescent="0.25">
      <c r="C465" s="13"/>
      <c r="D465" s="1"/>
    </row>
    <row r="466" spans="3:4" x14ac:dyDescent="0.25">
      <c r="C466" s="13"/>
      <c r="D466" s="1"/>
    </row>
    <row r="467" spans="3:4" x14ac:dyDescent="0.25">
      <c r="C467" s="13"/>
      <c r="D467" s="1"/>
    </row>
    <row r="468" spans="3:4" x14ac:dyDescent="0.25">
      <c r="C468" s="13"/>
      <c r="D468" s="1"/>
    </row>
    <row r="469" spans="3:4" x14ac:dyDescent="0.25">
      <c r="C469" s="13"/>
      <c r="D469" s="1"/>
    </row>
    <row r="470" spans="3:4" x14ac:dyDescent="0.25">
      <c r="C470" s="13"/>
      <c r="D470" s="1"/>
    </row>
    <row r="471" spans="3:4" x14ac:dyDescent="0.25">
      <c r="C471" s="13"/>
      <c r="D471" s="1"/>
    </row>
    <row r="472" spans="3:4" x14ac:dyDescent="0.25">
      <c r="C472" s="13"/>
      <c r="D472" s="1"/>
    </row>
    <row r="473" spans="3:4" x14ac:dyDescent="0.25">
      <c r="C473" s="13"/>
      <c r="D473" s="1"/>
    </row>
    <row r="474" spans="3:4" x14ac:dyDescent="0.25">
      <c r="C474" s="13"/>
      <c r="D474" s="1"/>
    </row>
    <row r="475" spans="3:4" x14ac:dyDescent="0.25">
      <c r="C475" s="13"/>
      <c r="D475" s="1"/>
    </row>
    <row r="476" spans="3:4" x14ac:dyDescent="0.25">
      <c r="C476" s="13"/>
      <c r="D476" s="1"/>
    </row>
    <row r="477" spans="3:4" x14ac:dyDescent="0.25">
      <c r="C477" s="13"/>
      <c r="D477" s="1"/>
    </row>
    <row r="478" spans="3:4" x14ac:dyDescent="0.25">
      <c r="C478" s="13"/>
      <c r="D478" s="1"/>
    </row>
    <row r="479" spans="3:4" x14ac:dyDescent="0.25">
      <c r="C479" s="13"/>
      <c r="D479" s="1"/>
    </row>
    <row r="480" spans="3:4" x14ac:dyDescent="0.25">
      <c r="C480" s="13"/>
      <c r="D480" s="1"/>
    </row>
    <row r="481" spans="3:4" x14ac:dyDescent="0.25">
      <c r="C481" s="13"/>
      <c r="D481" s="1"/>
    </row>
    <row r="482" spans="3:4" x14ac:dyDescent="0.25">
      <c r="C482" s="13"/>
      <c r="D482" s="1"/>
    </row>
    <row r="483" spans="3:4" x14ac:dyDescent="0.25">
      <c r="C483" s="13"/>
      <c r="D483" s="1"/>
    </row>
    <row r="484" spans="3:4" x14ac:dyDescent="0.25">
      <c r="C484" s="13"/>
      <c r="D484" s="1"/>
    </row>
    <row r="485" spans="3:4" x14ac:dyDescent="0.25">
      <c r="C485" s="13"/>
      <c r="D485" s="1"/>
    </row>
    <row r="486" spans="3:4" x14ac:dyDescent="0.25">
      <c r="C486" s="13"/>
      <c r="D486" s="1"/>
    </row>
    <row r="487" spans="3:4" x14ac:dyDescent="0.25">
      <c r="C487" s="13"/>
      <c r="D487" s="1"/>
    </row>
    <row r="488" spans="3:4" x14ac:dyDescent="0.25">
      <c r="C488" s="13"/>
      <c r="D488" s="1"/>
    </row>
    <row r="489" spans="3:4" x14ac:dyDescent="0.25">
      <c r="C489" s="13"/>
      <c r="D489" s="1"/>
    </row>
    <row r="490" spans="3:4" x14ac:dyDescent="0.25">
      <c r="C490" s="13"/>
      <c r="D490" s="1"/>
    </row>
    <row r="491" spans="3:4" x14ac:dyDescent="0.25">
      <c r="C491" s="13"/>
      <c r="D491" s="1"/>
    </row>
    <row r="492" spans="3:4" x14ac:dyDescent="0.25">
      <c r="C492" s="13"/>
      <c r="D492" s="1"/>
    </row>
    <row r="493" spans="3:4" x14ac:dyDescent="0.25">
      <c r="C493" s="13"/>
      <c r="D493" s="1"/>
    </row>
    <row r="494" spans="3:4" x14ac:dyDescent="0.25">
      <c r="C494" s="13"/>
      <c r="D494" s="1"/>
    </row>
    <row r="495" spans="3:4" x14ac:dyDescent="0.25">
      <c r="C495" s="13"/>
      <c r="D495" s="1"/>
    </row>
    <row r="496" spans="3:4" x14ac:dyDescent="0.25">
      <c r="C496" s="13"/>
      <c r="D496" s="1"/>
    </row>
    <row r="497" spans="3:4" x14ac:dyDescent="0.25">
      <c r="C497" s="13"/>
      <c r="D497" s="1"/>
    </row>
    <row r="498" spans="3:4" x14ac:dyDescent="0.25">
      <c r="C498" s="13"/>
      <c r="D498" s="1"/>
    </row>
    <row r="499" spans="3:4" x14ac:dyDescent="0.25">
      <c r="C499" s="13"/>
      <c r="D499" s="1"/>
    </row>
    <row r="500" spans="3:4" x14ac:dyDescent="0.25">
      <c r="C500" s="13"/>
      <c r="D500" s="1"/>
    </row>
    <row r="501" spans="3:4" x14ac:dyDescent="0.25">
      <c r="C501" s="13"/>
      <c r="D501" s="1"/>
    </row>
    <row r="502" spans="3:4" x14ac:dyDescent="0.25">
      <c r="C502" s="13"/>
      <c r="D502" s="1"/>
    </row>
    <row r="503" spans="3:4" x14ac:dyDescent="0.25">
      <c r="C503" s="13"/>
      <c r="D503" s="1"/>
    </row>
    <row r="504" spans="3:4" x14ac:dyDescent="0.25">
      <c r="C504" s="13"/>
      <c r="D504" s="1"/>
    </row>
    <row r="505" spans="3:4" x14ac:dyDescent="0.25">
      <c r="C505" s="13"/>
      <c r="D505" s="1"/>
    </row>
    <row r="506" spans="3:4" x14ac:dyDescent="0.25">
      <c r="C506" s="13"/>
      <c r="D506" s="1"/>
    </row>
    <row r="507" spans="3:4" x14ac:dyDescent="0.25">
      <c r="C507" s="13"/>
      <c r="D507" s="1"/>
    </row>
    <row r="508" spans="3:4" x14ac:dyDescent="0.25">
      <c r="C508" s="13"/>
      <c r="D508" s="1"/>
    </row>
    <row r="509" spans="3:4" x14ac:dyDescent="0.25">
      <c r="C509" s="13"/>
      <c r="D509" s="1"/>
    </row>
    <row r="510" spans="3:4" x14ac:dyDescent="0.25">
      <c r="C510" s="13"/>
      <c r="D510" s="1"/>
    </row>
    <row r="511" spans="3:4" x14ac:dyDescent="0.25">
      <c r="C511" s="13"/>
      <c r="D511" s="1"/>
    </row>
    <row r="512" spans="3:4" x14ac:dyDescent="0.25">
      <c r="C512" s="13"/>
      <c r="D512" s="1"/>
    </row>
    <row r="513" spans="3:4" x14ac:dyDescent="0.25">
      <c r="C513" s="13"/>
      <c r="D513" s="1"/>
    </row>
    <row r="514" spans="3:4" x14ac:dyDescent="0.25">
      <c r="C514" s="13"/>
      <c r="D514" s="1"/>
    </row>
    <row r="515" spans="3:4" x14ac:dyDescent="0.25">
      <c r="C515" s="13"/>
      <c r="D515" s="1"/>
    </row>
    <row r="516" spans="3:4" x14ac:dyDescent="0.25">
      <c r="C516" s="13"/>
      <c r="D516" s="1"/>
    </row>
    <row r="517" spans="3:4" x14ac:dyDescent="0.25">
      <c r="C517" s="13"/>
      <c r="D517" s="1"/>
    </row>
    <row r="518" spans="3:4" x14ac:dyDescent="0.25">
      <c r="C518" s="13"/>
      <c r="D518" s="1"/>
    </row>
    <row r="519" spans="3:4" x14ac:dyDescent="0.25">
      <c r="C519" s="13"/>
      <c r="D519" s="1"/>
    </row>
    <row r="520" spans="3:4" x14ac:dyDescent="0.25">
      <c r="C520" s="13"/>
      <c r="D520" s="1"/>
    </row>
    <row r="521" spans="3:4" x14ac:dyDescent="0.25">
      <c r="C521" s="13"/>
      <c r="D521" s="1"/>
    </row>
    <row r="522" spans="3:4" x14ac:dyDescent="0.25">
      <c r="C522" s="13"/>
      <c r="D522" s="1"/>
    </row>
    <row r="523" spans="3:4" x14ac:dyDescent="0.25">
      <c r="C523" s="13"/>
      <c r="D523" s="1"/>
    </row>
    <row r="524" spans="3:4" x14ac:dyDescent="0.25">
      <c r="C524" s="13"/>
      <c r="D524" s="1"/>
    </row>
    <row r="525" spans="3:4" x14ac:dyDescent="0.25">
      <c r="C525" s="13"/>
      <c r="D525" s="1"/>
    </row>
    <row r="526" spans="3:4" x14ac:dyDescent="0.25">
      <c r="C526" s="13"/>
      <c r="D526" s="1"/>
    </row>
    <row r="527" spans="3:4" x14ac:dyDescent="0.25">
      <c r="C527" s="13"/>
      <c r="D527" s="1"/>
    </row>
    <row r="528" spans="3:4" x14ac:dyDescent="0.25">
      <c r="C528" s="13"/>
      <c r="D528" s="1"/>
    </row>
    <row r="529" spans="3:4" x14ac:dyDescent="0.25">
      <c r="C529" s="13"/>
      <c r="D529" s="1"/>
    </row>
    <row r="530" spans="3:4" x14ac:dyDescent="0.25">
      <c r="C530" s="13"/>
      <c r="D530" s="1"/>
    </row>
    <row r="531" spans="3:4" x14ac:dyDescent="0.25">
      <c r="C531" s="13"/>
      <c r="D531" s="1"/>
    </row>
    <row r="532" spans="3:4" x14ac:dyDescent="0.25">
      <c r="C532" s="13"/>
      <c r="D532" s="1"/>
    </row>
    <row r="533" spans="3:4" x14ac:dyDescent="0.25">
      <c r="C533" s="13"/>
      <c r="D533" s="1"/>
    </row>
    <row r="534" spans="3:4" x14ac:dyDescent="0.25">
      <c r="C534" s="13"/>
      <c r="D534" s="1"/>
    </row>
    <row r="535" spans="3:4" x14ac:dyDescent="0.25">
      <c r="C535" s="13"/>
      <c r="D535" s="1"/>
    </row>
    <row r="536" spans="3:4" x14ac:dyDescent="0.25">
      <c r="C536" s="13"/>
      <c r="D536" s="1"/>
    </row>
    <row r="537" spans="3:4" x14ac:dyDescent="0.25">
      <c r="C537" s="13"/>
      <c r="D537" s="1"/>
    </row>
    <row r="538" spans="3:4" x14ac:dyDescent="0.25">
      <c r="C538" s="13"/>
      <c r="D538" s="1"/>
    </row>
    <row r="539" spans="3:4" x14ac:dyDescent="0.25">
      <c r="C539" s="13"/>
      <c r="D539" s="1"/>
    </row>
    <row r="540" spans="3:4" x14ac:dyDescent="0.25">
      <c r="C540" s="13"/>
      <c r="D540" s="1"/>
    </row>
    <row r="541" spans="3:4" x14ac:dyDescent="0.25">
      <c r="C541" s="13"/>
      <c r="D541" s="1"/>
    </row>
    <row r="542" spans="3:4" x14ac:dyDescent="0.25">
      <c r="C542" s="13"/>
      <c r="D542" s="1"/>
    </row>
    <row r="543" spans="3:4" x14ac:dyDescent="0.25">
      <c r="C543" s="13"/>
      <c r="D543" s="1"/>
    </row>
    <row r="544" spans="3:4" x14ac:dyDescent="0.25">
      <c r="C544" s="13"/>
      <c r="D544" s="1"/>
    </row>
    <row r="545" spans="3:4" x14ac:dyDescent="0.25">
      <c r="C545" s="13"/>
      <c r="D545" s="1"/>
    </row>
    <row r="546" spans="3:4" x14ac:dyDescent="0.25">
      <c r="C546" s="13"/>
      <c r="D546" s="1"/>
    </row>
    <row r="547" spans="3:4" x14ac:dyDescent="0.25">
      <c r="C547" s="13"/>
      <c r="D547" s="1"/>
    </row>
    <row r="548" spans="3:4" x14ac:dyDescent="0.25">
      <c r="C548" s="13"/>
      <c r="D548" s="1"/>
    </row>
    <row r="549" spans="3:4" x14ac:dyDescent="0.25">
      <c r="C549" s="13"/>
      <c r="D549" s="1"/>
    </row>
    <row r="550" spans="3:4" x14ac:dyDescent="0.25">
      <c r="C550" s="13"/>
      <c r="D550" s="1"/>
    </row>
    <row r="551" spans="3:4" x14ac:dyDescent="0.25">
      <c r="C551" s="13"/>
      <c r="D551" s="1"/>
    </row>
    <row r="552" spans="3:4" x14ac:dyDescent="0.25">
      <c r="C552" s="13"/>
      <c r="D552" s="1"/>
    </row>
    <row r="553" spans="3:4" x14ac:dyDescent="0.25">
      <c r="C553" s="13"/>
      <c r="D553" s="1"/>
    </row>
    <row r="554" spans="3:4" x14ac:dyDescent="0.25">
      <c r="C554" s="13"/>
      <c r="D554" s="1"/>
    </row>
    <row r="555" spans="3:4" x14ac:dyDescent="0.25">
      <c r="C555" s="13"/>
      <c r="D555" s="1"/>
    </row>
    <row r="556" spans="3:4" x14ac:dyDescent="0.25">
      <c r="C556" s="13"/>
      <c r="D556" s="1"/>
    </row>
    <row r="557" spans="3:4" x14ac:dyDescent="0.25">
      <c r="C557" s="13"/>
      <c r="D557" s="1"/>
    </row>
    <row r="558" spans="3:4" x14ac:dyDescent="0.25">
      <c r="C558" s="13"/>
      <c r="D558" s="1"/>
    </row>
    <row r="559" spans="3:4" x14ac:dyDescent="0.25">
      <c r="C559" s="13"/>
      <c r="D559" s="1"/>
    </row>
    <row r="560" spans="3:4" x14ac:dyDescent="0.25">
      <c r="C560" s="13"/>
      <c r="D560" s="1"/>
    </row>
    <row r="561" spans="3:4" x14ac:dyDescent="0.25">
      <c r="C561" s="13"/>
      <c r="D561" s="1"/>
    </row>
    <row r="562" spans="3:4" x14ac:dyDescent="0.25">
      <c r="C562" s="13"/>
      <c r="D562" s="1"/>
    </row>
    <row r="563" spans="3:4" x14ac:dyDescent="0.25">
      <c r="C563" s="13"/>
      <c r="D563" s="1"/>
    </row>
    <row r="564" spans="3:4" x14ac:dyDescent="0.25">
      <c r="C564" s="13"/>
      <c r="D564" s="1"/>
    </row>
    <row r="565" spans="3:4" x14ac:dyDescent="0.25">
      <c r="C565" s="13"/>
      <c r="D565" s="1"/>
    </row>
    <row r="566" spans="3:4" x14ac:dyDescent="0.25">
      <c r="C566" s="13"/>
      <c r="D566" s="1"/>
    </row>
    <row r="567" spans="3:4" x14ac:dyDescent="0.25">
      <c r="C567" s="13"/>
      <c r="D567" s="1"/>
    </row>
    <row r="568" spans="3:4" x14ac:dyDescent="0.25">
      <c r="C568" s="13"/>
      <c r="D568" s="1"/>
    </row>
    <row r="569" spans="3:4" x14ac:dyDescent="0.25">
      <c r="C569" s="13"/>
      <c r="D569" s="1"/>
    </row>
    <row r="570" spans="3:4" x14ac:dyDescent="0.25">
      <c r="C570" s="13"/>
      <c r="D570" s="1"/>
    </row>
    <row r="571" spans="3:4" x14ac:dyDescent="0.25">
      <c r="C571" s="13"/>
      <c r="D571" s="1"/>
    </row>
    <row r="572" spans="3:4" x14ac:dyDescent="0.25">
      <c r="C572" s="13"/>
      <c r="D572" s="1"/>
    </row>
    <row r="573" spans="3:4" x14ac:dyDescent="0.25">
      <c r="C573" s="13"/>
      <c r="D573" s="1"/>
    </row>
    <row r="574" spans="3:4" x14ac:dyDescent="0.25">
      <c r="C574" s="13"/>
      <c r="D574" s="1"/>
    </row>
    <row r="575" spans="3:4" x14ac:dyDescent="0.25">
      <c r="C575" s="13"/>
      <c r="D575" s="1"/>
    </row>
    <row r="576" spans="3:4" x14ac:dyDescent="0.25">
      <c r="C576" s="13"/>
      <c r="D576" s="1"/>
    </row>
    <row r="577" spans="3:4" x14ac:dyDescent="0.25">
      <c r="C577" s="13"/>
      <c r="D577" s="1"/>
    </row>
    <row r="578" spans="3:4" x14ac:dyDescent="0.25">
      <c r="C578" s="13"/>
      <c r="D578" s="1"/>
    </row>
    <row r="579" spans="3:4" x14ac:dyDescent="0.25">
      <c r="C579" s="13"/>
      <c r="D579" s="1"/>
    </row>
    <row r="580" spans="3:4" x14ac:dyDescent="0.25">
      <c r="C580" s="13"/>
      <c r="D580" s="1"/>
    </row>
    <row r="581" spans="3:4" x14ac:dyDescent="0.25">
      <c r="C581" s="13"/>
      <c r="D581" s="1"/>
    </row>
    <row r="582" spans="3:4" x14ac:dyDescent="0.25">
      <c r="C582" s="13"/>
      <c r="D582" s="1"/>
    </row>
    <row r="583" spans="3:4" x14ac:dyDescent="0.25">
      <c r="C583" s="13"/>
      <c r="D583" s="1"/>
    </row>
    <row r="584" spans="3:4" x14ac:dyDescent="0.25">
      <c r="C584" s="13"/>
      <c r="D584" s="1"/>
    </row>
    <row r="585" spans="3:4" x14ac:dyDescent="0.25">
      <c r="C585" s="13"/>
      <c r="D585" s="1"/>
    </row>
    <row r="586" spans="3:4" x14ac:dyDescent="0.25">
      <c r="C586" s="13"/>
      <c r="D586" s="1"/>
    </row>
    <row r="587" spans="3:4" x14ac:dyDescent="0.25">
      <c r="C587" s="13"/>
      <c r="D587" s="1"/>
    </row>
    <row r="588" spans="3:4" x14ac:dyDescent="0.25">
      <c r="C588" s="13"/>
      <c r="D588" s="1"/>
    </row>
    <row r="589" spans="3:4" x14ac:dyDescent="0.25">
      <c r="C589" s="13"/>
      <c r="D589" s="1"/>
    </row>
    <row r="590" spans="3:4" x14ac:dyDescent="0.25">
      <c r="C590" s="13"/>
      <c r="D590" s="1"/>
    </row>
    <row r="591" spans="3:4" x14ac:dyDescent="0.25">
      <c r="C591" s="13"/>
      <c r="D591" s="1"/>
    </row>
    <row r="592" spans="3:4" x14ac:dyDescent="0.25">
      <c r="C592" s="13"/>
      <c r="D592" s="1"/>
    </row>
    <row r="593" spans="3:4" x14ac:dyDescent="0.25">
      <c r="C593" s="13"/>
      <c r="D593" s="1"/>
    </row>
    <row r="594" spans="3:4" x14ac:dyDescent="0.25">
      <c r="C594" s="13"/>
      <c r="D594" s="1"/>
    </row>
    <row r="595" spans="3:4" x14ac:dyDescent="0.25">
      <c r="C595" s="13"/>
      <c r="D595" s="1"/>
    </row>
    <row r="596" spans="3:4" x14ac:dyDescent="0.25">
      <c r="C596" s="13"/>
      <c r="D596" s="1"/>
    </row>
    <row r="597" spans="3:4" x14ac:dyDescent="0.25">
      <c r="C597" s="13"/>
      <c r="D597" s="1"/>
    </row>
    <row r="598" spans="3:4" x14ac:dyDescent="0.25">
      <c r="C598" s="13"/>
      <c r="D598" s="1"/>
    </row>
    <row r="599" spans="3:4" x14ac:dyDescent="0.25">
      <c r="C599" s="13"/>
      <c r="D599" s="1"/>
    </row>
    <row r="600" spans="3:4" x14ac:dyDescent="0.25">
      <c r="C600" s="13"/>
      <c r="D600" s="1"/>
    </row>
    <row r="601" spans="3:4" x14ac:dyDescent="0.25">
      <c r="C601" s="13"/>
      <c r="D601" s="1"/>
    </row>
    <row r="602" spans="3:4" x14ac:dyDescent="0.25">
      <c r="C602" s="13"/>
      <c r="D602" s="1"/>
    </row>
    <row r="603" spans="3:4" x14ac:dyDescent="0.25">
      <c r="C603" s="13"/>
      <c r="D603" s="1"/>
    </row>
    <row r="604" spans="3:4" x14ac:dyDescent="0.25">
      <c r="C604" s="13"/>
      <c r="D604" s="1"/>
    </row>
    <row r="605" spans="3:4" x14ac:dyDescent="0.25">
      <c r="C605" s="13"/>
      <c r="D605" s="1"/>
    </row>
    <row r="606" spans="3:4" x14ac:dyDescent="0.25">
      <c r="C606" s="13"/>
      <c r="D606" s="1"/>
    </row>
    <row r="607" spans="3:4" x14ac:dyDescent="0.25">
      <c r="C607" s="13"/>
      <c r="D607" s="1"/>
    </row>
    <row r="608" spans="3:4" x14ac:dyDescent="0.25">
      <c r="C608" s="13"/>
      <c r="D608" s="1"/>
    </row>
    <row r="609" spans="3:4" x14ac:dyDescent="0.25">
      <c r="C609" s="13"/>
      <c r="D609" s="1"/>
    </row>
    <row r="610" spans="3:4" x14ac:dyDescent="0.25">
      <c r="C610" s="13"/>
      <c r="D610" s="1"/>
    </row>
    <row r="611" spans="3:4" x14ac:dyDescent="0.25">
      <c r="C611" s="13"/>
      <c r="D611" s="1"/>
    </row>
    <row r="612" spans="3:4" x14ac:dyDescent="0.25">
      <c r="C612" s="13"/>
      <c r="D612" s="1"/>
    </row>
    <row r="613" spans="3:4" x14ac:dyDescent="0.25">
      <c r="C613" s="13"/>
      <c r="D613" s="1"/>
    </row>
    <row r="614" spans="3:4" x14ac:dyDescent="0.25">
      <c r="C614" s="13"/>
      <c r="D614" s="1"/>
    </row>
    <row r="615" spans="3:4" x14ac:dyDescent="0.25">
      <c r="C615" s="13"/>
      <c r="D615" s="1"/>
    </row>
    <row r="616" spans="3:4" x14ac:dyDescent="0.25">
      <c r="C616" s="13"/>
      <c r="D616" s="1"/>
    </row>
    <row r="617" spans="3:4" x14ac:dyDescent="0.25">
      <c r="C617" s="13"/>
      <c r="D617" s="1"/>
    </row>
    <row r="618" spans="3:4" x14ac:dyDescent="0.25">
      <c r="C618" s="13"/>
      <c r="D618" s="1"/>
    </row>
    <row r="619" spans="3:4" x14ac:dyDescent="0.25">
      <c r="C619" s="13"/>
      <c r="D619" s="1"/>
    </row>
    <row r="620" spans="3:4" x14ac:dyDescent="0.25">
      <c r="C620" s="13"/>
      <c r="D620" s="1"/>
    </row>
    <row r="621" spans="3:4" x14ac:dyDescent="0.25">
      <c r="C621" s="13"/>
      <c r="D621" s="1"/>
    </row>
    <row r="622" spans="3:4" x14ac:dyDescent="0.25">
      <c r="C622" s="13"/>
      <c r="D622" s="1"/>
    </row>
    <row r="623" spans="3:4" x14ac:dyDescent="0.25">
      <c r="C623" s="13"/>
      <c r="D623" s="1"/>
    </row>
    <row r="624" spans="3:4" x14ac:dyDescent="0.25">
      <c r="C624" s="13"/>
      <c r="D624" s="1"/>
    </row>
    <row r="625" spans="3:4" x14ac:dyDescent="0.25">
      <c r="C625" s="13"/>
      <c r="D625" s="1"/>
    </row>
    <row r="626" spans="3:4" x14ac:dyDescent="0.25">
      <c r="C626" s="13"/>
      <c r="D626" s="1"/>
    </row>
    <row r="627" spans="3:4" x14ac:dyDescent="0.25">
      <c r="C627" s="13"/>
      <c r="D627" s="1"/>
    </row>
    <row r="628" spans="3:4" x14ac:dyDescent="0.25">
      <c r="C628" s="13"/>
      <c r="D628" s="1"/>
    </row>
    <row r="629" spans="3:4" x14ac:dyDescent="0.25">
      <c r="C629" s="13"/>
      <c r="D629" s="1"/>
    </row>
    <row r="630" spans="3:4" x14ac:dyDescent="0.25">
      <c r="C630" s="13"/>
      <c r="D630" s="1"/>
    </row>
    <row r="631" spans="3:4" x14ac:dyDescent="0.25">
      <c r="C631" s="13"/>
      <c r="D631" s="1"/>
    </row>
    <row r="632" spans="3:4" x14ac:dyDescent="0.25">
      <c r="C632" s="13"/>
      <c r="D632" s="1"/>
    </row>
    <row r="633" spans="3:4" x14ac:dyDescent="0.25">
      <c r="C633" s="13"/>
      <c r="D633" s="1"/>
    </row>
    <row r="634" spans="3:4" x14ac:dyDescent="0.25">
      <c r="C634" s="13"/>
      <c r="D634" s="1"/>
    </row>
    <row r="635" spans="3:4" x14ac:dyDescent="0.25">
      <c r="C635" s="13"/>
      <c r="D635" s="1"/>
    </row>
    <row r="636" spans="3:4" x14ac:dyDescent="0.25">
      <c r="C636" s="13"/>
      <c r="D636" s="1"/>
    </row>
    <row r="637" spans="3:4" x14ac:dyDescent="0.25">
      <c r="C637" s="13"/>
      <c r="D637" s="1"/>
    </row>
    <row r="638" spans="3:4" x14ac:dyDescent="0.25">
      <c r="C638" s="13"/>
      <c r="D638" s="1"/>
    </row>
    <row r="639" spans="3:4" x14ac:dyDescent="0.25">
      <c r="C639" s="13"/>
      <c r="D639" s="1"/>
    </row>
    <row r="640" spans="3:4" x14ac:dyDescent="0.25">
      <c r="C640" s="13"/>
      <c r="D640" s="1"/>
    </row>
    <row r="641" spans="3:4" x14ac:dyDescent="0.25">
      <c r="C641" s="13"/>
      <c r="D641" s="1"/>
    </row>
    <row r="642" spans="3:4" x14ac:dyDescent="0.25">
      <c r="C642" s="13"/>
      <c r="D642" s="1"/>
    </row>
    <row r="643" spans="3:4" x14ac:dyDescent="0.25">
      <c r="C643" s="13"/>
      <c r="D643" s="1"/>
    </row>
    <row r="644" spans="3:4" x14ac:dyDescent="0.25">
      <c r="C644" s="13"/>
      <c r="D644" s="1"/>
    </row>
    <row r="645" spans="3:4" x14ac:dyDescent="0.25">
      <c r="C645" s="13"/>
      <c r="D645" s="1"/>
    </row>
    <row r="646" spans="3:4" x14ac:dyDescent="0.25">
      <c r="C646" s="13"/>
      <c r="D646" s="1"/>
    </row>
    <row r="647" spans="3:4" x14ac:dyDescent="0.25">
      <c r="C647" s="13"/>
      <c r="D647" s="1"/>
    </row>
    <row r="648" spans="3:4" x14ac:dyDescent="0.25">
      <c r="C648" s="13"/>
      <c r="D648" s="1"/>
    </row>
    <row r="649" spans="3:4" x14ac:dyDescent="0.25">
      <c r="C649" s="13"/>
      <c r="D649" s="1"/>
    </row>
    <row r="650" spans="3:4" x14ac:dyDescent="0.25">
      <c r="C650" s="13"/>
      <c r="D650" s="1"/>
    </row>
    <row r="651" spans="3:4" x14ac:dyDescent="0.25">
      <c r="C651" s="13"/>
      <c r="D651" s="1"/>
    </row>
    <row r="652" spans="3:4" x14ac:dyDescent="0.25">
      <c r="C652" s="13"/>
      <c r="D652" s="1"/>
    </row>
    <row r="653" spans="3:4" x14ac:dyDescent="0.25">
      <c r="C653" s="13"/>
      <c r="D653" s="1"/>
    </row>
    <row r="654" spans="3:4" x14ac:dyDescent="0.25">
      <c r="C654" s="13"/>
      <c r="D654" s="1"/>
    </row>
    <row r="655" spans="3:4" x14ac:dyDescent="0.25">
      <c r="C655" s="13"/>
      <c r="D655" s="1"/>
    </row>
    <row r="656" spans="3:4" x14ac:dyDescent="0.25">
      <c r="C656" s="13"/>
      <c r="D656" s="1"/>
    </row>
    <row r="657" spans="3:4" x14ac:dyDescent="0.25">
      <c r="C657" s="13"/>
      <c r="D657" s="1"/>
    </row>
    <row r="658" spans="3:4" x14ac:dyDescent="0.25">
      <c r="C658" s="13"/>
      <c r="D658" s="1"/>
    </row>
    <row r="659" spans="3:4" x14ac:dyDescent="0.25">
      <c r="C659" s="13"/>
      <c r="D659" s="1"/>
    </row>
    <row r="660" spans="3:4" x14ac:dyDescent="0.25">
      <c r="C660" s="13"/>
      <c r="D660" s="1"/>
    </row>
    <row r="661" spans="3:4" x14ac:dyDescent="0.25">
      <c r="C661" s="13"/>
      <c r="D661" s="1"/>
    </row>
    <row r="662" spans="3:4" x14ac:dyDescent="0.25">
      <c r="C662" s="13"/>
      <c r="D662" s="1"/>
    </row>
    <row r="663" spans="3:4" x14ac:dyDescent="0.25">
      <c r="C663" s="13"/>
      <c r="D663" s="1"/>
    </row>
    <row r="664" spans="3:4" x14ac:dyDescent="0.25">
      <c r="C664" s="13"/>
      <c r="D664" s="1"/>
    </row>
    <row r="665" spans="3:4" x14ac:dyDescent="0.25">
      <c r="C665" s="13"/>
      <c r="D665" s="1"/>
    </row>
    <row r="666" spans="3:4" x14ac:dyDescent="0.25">
      <c r="C666" s="13"/>
      <c r="D666" s="1"/>
    </row>
    <row r="667" spans="3:4" x14ac:dyDescent="0.25">
      <c r="C667" s="13"/>
      <c r="D667" s="1"/>
    </row>
    <row r="668" spans="3:4" x14ac:dyDescent="0.25">
      <c r="C668" s="13"/>
      <c r="D668" s="1"/>
    </row>
    <row r="669" spans="3:4" x14ac:dyDescent="0.25">
      <c r="C669" s="13"/>
      <c r="D669" s="1"/>
    </row>
    <row r="670" spans="3:4" x14ac:dyDescent="0.25">
      <c r="C670" s="13"/>
      <c r="D670" s="1"/>
    </row>
    <row r="671" spans="3:4" x14ac:dyDescent="0.25">
      <c r="C671" s="13"/>
      <c r="D671" s="1"/>
    </row>
    <row r="672" spans="3:4" x14ac:dyDescent="0.25">
      <c r="C672" s="13"/>
      <c r="D672" s="1"/>
    </row>
    <row r="673" spans="3:4" x14ac:dyDescent="0.25">
      <c r="C673" s="13"/>
      <c r="D673" s="1"/>
    </row>
    <row r="674" spans="3:4" x14ac:dyDescent="0.25">
      <c r="C674" s="13"/>
      <c r="D674" s="1"/>
    </row>
    <row r="675" spans="3:4" x14ac:dyDescent="0.25">
      <c r="C675" s="13"/>
      <c r="D675" s="1"/>
    </row>
    <row r="676" spans="3:4" x14ac:dyDescent="0.25">
      <c r="C676" s="13"/>
      <c r="D676" s="1"/>
    </row>
    <row r="677" spans="3:4" x14ac:dyDescent="0.25">
      <c r="C677" s="13"/>
      <c r="D677" s="1"/>
    </row>
    <row r="678" spans="3:4" x14ac:dyDescent="0.25">
      <c r="C678" s="13"/>
      <c r="D678" s="1"/>
    </row>
    <row r="679" spans="3:4" x14ac:dyDescent="0.25">
      <c r="C679" s="13"/>
      <c r="D679" s="1"/>
    </row>
    <row r="680" spans="3:4" x14ac:dyDescent="0.25">
      <c r="C680" s="13"/>
      <c r="D680" s="1"/>
    </row>
    <row r="681" spans="3:4" x14ac:dyDescent="0.25">
      <c r="C681" s="13"/>
      <c r="D681" s="1"/>
    </row>
    <row r="682" spans="3:4" x14ac:dyDescent="0.25">
      <c r="C682" s="13"/>
      <c r="D682" s="1"/>
    </row>
    <row r="683" spans="3:4" x14ac:dyDescent="0.25">
      <c r="C683" s="13"/>
      <c r="D683" s="1"/>
    </row>
    <row r="684" spans="3:4" x14ac:dyDescent="0.25">
      <c r="C684" s="13"/>
      <c r="D684" s="1"/>
    </row>
    <row r="685" spans="3:4" x14ac:dyDescent="0.25">
      <c r="C685" s="13"/>
      <c r="D685" s="1"/>
    </row>
    <row r="686" spans="3:4" x14ac:dyDescent="0.25">
      <c r="C686" s="13"/>
      <c r="D686" s="1"/>
    </row>
    <row r="687" spans="3:4" x14ac:dyDescent="0.25">
      <c r="C687" s="13"/>
      <c r="D687" s="1"/>
    </row>
    <row r="688" spans="3:4" x14ac:dyDescent="0.25">
      <c r="C688" s="13"/>
      <c r="D688" s="1"/>
    </row>
    <row r="689" spans="3:4" x14ac:dyDescent="0.25">
      <c r="C689" s="13"/>
      <c r="D689" s="1"/>
    </row>
    <row r="690" spans="3:4" x14ac:dyDescent="0.25">
      <c r="C690" s="13"/>
      <c r="D690" s="1"/>
    </row>
    <row r="691" spans="3:4" x14ac:dyDescent="0.25">
      <c r="C691" s="13"/>
      <c r="D691" s="1"/>
    </row>
    <row r="692" spans="3:4" x14ac:dyDescent="0.25">
      <c r="C692" s="13"/>
      <c r="D692" s="1"/>
    </row>
    <row r="693" spans="3:4" x14ac:dyDescent="0.25">
      <c r="C693" s="13"/>
      <c r="D693" s="1"/>
    </row>
    <row r="694" spans="3:4" x14ac:dyDescent="0.25">
      <c r="C694" s="13"/>
      <c r="D694" s="1"/>
    </row>
    <row r="695" spans="3:4" x14ac:dyDescent="0.25">
      <c r="C695" s="13"/>
      <c r="D695" s="1"/>
    </row>
    <row r="696" spans="3:4" x14ac:dyDescent="0.25">
      <c r="C696" s="13"/>
      <c r="D696" s="1"/>
    </row>
    <row r="697" spans="3:4" x14ac:dyDescent="0.25">
      <c r="C697" s="13"/>
      <c r="D697" s="1"/>
    </row>
    <row r="698" spans="3:4" x14ac:dyDescent="0.25">
      <c r="C698" s="13"/>
      <c r="D698" s="1"/>
    </row>
    <row r="699" spans="3:4" x14ac:dyDescent="0.25">
      <c r="C699" s="13"/>
      <c r="D699" s="1"/>
    </row>
    <row r="700" spans="3:4" x14ac:dyDescent="0.25">
      <c r="C700" s="13"/>
      <c r="D700" s="1"/>
    </row>
    <row r="701" spans="3:4" x14ac:dyDescent="0.25">
      <c r="C701" s="13"/>
      <c r="D701" s="1"/>
    </row>
    <row r="702" spans="3:4" x14ac:dyDescent="0.25">
      <c r="C702" s="13"/>
      <c r="D702" s="1"/>
    </row>
    <row r="703" spans="3:4" x14ac:dyDescent="0.25">
      <c r="C703" s="13"/>
      <c r="D703" s="1"/>
    </row>
    <row r="704" spans="3:4" x14ac:dyDescent="0.25">
      <c r="C704" s="13"/>
      <c r="D704" s="1"/>
    </row>
    <row r="705" spans="3:4" x14ac:dyDescent="0.25">
      <c r="C705" s="13"/>
      <c r="D705" s="1"/>
    </row>
    <row r="706" spans="3:4" x14ac:dyDescent="0.25">
      <c r="C706" s="13"/>
      <c r="D706" s="1"/>
    </row>
    <row r="707" spans="3:4" x14ac:dyDescent="0.25">
      <c r="C707" s="13"/>
      <c r="D707" s="1"/>
    </row>
    <row r="708" spans="3:4" x14ac:dyDescent="0.25">
      <c r="C708" s="13"/>
      <c r="D708" s="1"/>
    </row>
    <row r="709" spans="3:4" x14ac:dyDescent="0.25">
      <c r="C709" s="13"/>
      <c r="D709" s="1"/>
    </row>
    <row r="710" spans="3:4" x14ac:dyDescent="0.25">
      <c r="C710" s="13"/>
      <c r="D710" s="1"/>
    </row>
    <row r="711" spans="3:4" x14ac:dyDescent="0.25">
      <c r="C711" s="13"/>
      <c r="D711" s="1"/>
    </row>
    <row r="712" spans="3:4" x14ac:dyDescent="0.25">
      <c r="C712" s="13"/>
      <c r="D712" s="1"/>
    </row>
    <row r="713" spans="3:4" x14ac:dyDescent="0.25">
      <c r="C713" s="13"/>
      <c r="D713" s="1"/>
    </row>
    <row r="714" spans="3:4" x14ac:dyDescent="0.25">
      <c r="C714" s="13"/>
      <c r="D714" s="1"/>
    </row>
    <row r="715" spans="3:4" x14ac:dyDescent="0.25">
      <c r="C715" s="13"/>
      <c r="D715" s="1"/>
    </row>
    <row r="716" spans="3:4" x14ac:dyDescent="0.25">
      <c r="C716" s="13"/>
      <c r="D716" s="1"/>
    </row>
    <row r="717" spans="3:4" x14ac:dyDescent="0.25">
      <c r="C717" s="13"/>
      <c r="D717" s="1"/>
    </row>
    <row r="718" spans="3:4" x14ac:dyDescent="0.25">
      <c r="C718" s="13"/>
      <c r="D718" s="1"/>
    </row>
    <row r="719" spans="3:4" x14ac:dyDescent="0.25">
      <c r="C719" s="13"/>
      <c r="D719" s="1"/>
    </row>
    <row r="720" spans="3:4" x14ac:dyDescent="0.25">
      <c r="C720" s="13"/>
      <c r="D720" s="1"/>
    </row>
    <row r="721" spans="3:4" x14ac:dyDescent="0.25">
      <c r="C721" s="13"/>
      <c r="D721" s="1"/>
    </row>
    <row r="722" spans="3:4" x14ac:dyDescent="0.25">
      <c r="C722" s="13"/>
      <c r="D722" s="1"/>
    </row>
    <row r="723" spans="3:4" x14ac:dyDescent="0.25">
      <c r="C723" s="13"/>
      <c r="D723" s="1"/>
    </row>
    <row r="724" spans="3:4" x14ac:dyDescent="0.25">
      <c r="C724" s="13"/>
      <c r="D724" s="1"/>
    </row>
    <row r="725" spans="3:4" x14ac:dyDescent="0.25">
      <c r="C725" s="13"/>
      <c r="D725" s="1"/>
    </row>
    <row r="726" spans="3:4" x14ac:dyDescent="0.25">
      <c r="C726" s="13"/>
      <c r="D726" s="1"/>
    </row>
    <row r="727" spans="3:4" x14ac:dyDescent="0.25">
      <c r="C727" s="13"/>
      <c r="D727" s="1"/>
    </row>
    <row r="728" spans="3:4" x14ac:dyDescent="0.25">
      <c r="C728" s="13"/>
      <c r="D728" s="1"/>
    </row>
    <row r="729" spans="3:4" x14ac:dyDescent="0.25">
      <c r="C729" s="13"/>
      <c r="D729" s="1"/>
    </row>
    <row r="730" spans="3:4" x14ac:dyDescent="0.25">
      <c r="C730" s="13"/>
      <c r="D730" s="1"/>
    </row>
    <row r="731" spans="3:4" x14ac:dyDescent="0.25">
      <c r="C731" s="13"/>
      <c r="D731" s="1"/>
    </row>
    <row r="732" spans="3:4" x14ac:dyDescent="0.25">
      <c r="C732" s="13"/>
      <c r="D732" s="1"/>
    </row>
    <row r="733" spans="3:4" x14ac:dyDescent="0.25">
      <c r="C733" s="13"/>
      <c r="D733" s="1"/>
    </row>
    <row r="734" spans="3:4" x14ac:dyDescent="0.25">
      <c r="C734" s="13"/>
      <c r="D734" s="1"/>
    </row>
    <row r="735" spans="3:4" x14ac:dyDescent="0.25">
      <c r="C735" s="13"/>
      <c r="D735" s="1"/>
    </row>
    <row r="736" spans="3:4" x14ac:dyDescent="0.25">
      <c r="C736" s="13"/>
      <c r="D736" s="1"/>
    </row>
    <row r="737" spans="3:4" x14ac:dyDescent="0.25">
      <c r="C737" s="13"/>
      <c r="D737" s="1"/>
    </row>
    <row r="738" spans="3:4" x14ac:dyDescent="0.25">
      <c r="C738" s="13"/>
      <c r="D738" s="1"/>
    </row>
    <row r="739" spans="3:4" x14ac:dyDescent="0.25">
      <c r="C739" s="13"/>
      <c r="D739" s="1"/>
    </row>
    <row r="740" spans="3:4" x14ac:dyDescent="0.25">
      <c r="C740" s="13"/>
      <c r="D740" s="1"/>
    </row>
    <row r="741" spans="3:4" x14ac:dyDescent="0.25">
      <c r="C741" s="13"/>
      <c r="D741" s="1"/>
    </row>
    <row r="742" spans="3:4" x14ac:dyDescent="0.25">
      <c r="C742" s="13"/>
      <c r="D742" s="1"/>
    </row>
    <row r="743" spans="3:4" x14ac:dyDescent="0.25">
      <c r="C743" s="13"/>
      <c r="D743" s="1"/>
    </row>
    <row r="744" spans="3:4" x14ac:dyDescent="0.25">
      <c r="C744" s="13"/>
      <c r="D744" s="1"/>
    </row>
    <row r="745" spans="3:4" x14ac:dyDescent="0.25">
      <c r="C745" s="13"/>
      <c r="D745" s="1"/>
    </row>
    <row r="746" spans="3:4" x14ac:dyDescent="0.25">
      <c r="C746" s="13"/>
      <c r="D746" s="1"/>
    </row>
    <row r="747" spans="3:4" x14ac:dyDescent="0.25">
      <c r="C747" s="13"/>
      <c r="D747" s="1"/>
    </row>
    <row r="748" spans="3:4" x14ac:dyDescent="0.25">
      <c r="C748" s="13"/>
      <c r="D748" s="1"/>
    </row>
    <row r="749" spans="3:4" x14ac:dyDescent="0.25">
      <c r="C749" s="13"/>
      <c r="D749" s="1"/>
    </row>
    <row r="750" spans="3:4" x14ac:dyDescent="0.25">
      <c r="C750" s="13"/>
      <c r="D750" s="1"/>
    </row>
    <row r="751" spans="3:4" x14ac:dyDescent="0.25">
      <c r="C751" s="13"/>
      <c r="D751" s="1"/>
    </row>
    <row r="752" spans="3:4" x14ac:dyDescent="0.25">
      <c r="C752" s="13"/>
      <c r="D752" s="1"/>
    </row>
    <row r="753" spans="3:4" x14ac:dyDescent="0.25">
      <c r="C753" s="13"/>
      <c r="D753" s="1"/>
    </row>
    <row r="754" spans="3:4" x14ac:dyDescent="0.25">
      <c r="C754" s="13"/>
      <c r="D754" s="1"/>
    </row>
    <row r="755" spans="3:4" x14ac:dyDescent="0.25">
      <c r="C755" s="13"/>
      <c r="D755" s="1"/>
    </row>
    <row r="756" spans="3:4" x14ac:dyDescent="0.25">
      <c r="C756" s="13"/>
      <c r="D756" s="1"/>
    </row>
    <row r="757" spans="3:4" x14ac:dyDescent="0.25">
      <c r="C757" s="13"/>
      <c r="D757" s="1"/>
    </row>
    <row r="758" spans="3:4" x14ac:dyDescent="0.25">
      <c r="C758" s="13"/>
      <c r="D758" s="1"/>
    </row>
    <row r="759" spans="3:4" x14ac:dyDescent="0.25">
      <c r="C759" s="13"/>
      <c r="D759" s="1"/>
    </row>
    <row r="760" spans="3:4" x14ac:dyDescent="0.25">
      <c r="C760" s="13"/>
      <c r="D760" s="1"/>
    </row>
    <row r="761" spans="3:4" x14ac:dyDescent="0.25">
      <c r="C761" s="13"/>
      <c r="D761" s="1"/>
    </row>
    <row r="762" spans="3:4" x14ac:dyDescent="0.25">
      <c r="C762" s="13"/>
      <c r="D762" s="1"/>
    </row>
    <row r="763" spans="3:4" x14ac:dyDescent="0.25">
      <c r="C763" s="13"/>
      <c r="D763" s="1"/>
    </row>
    <row r="764" spans="3:4" x14ac:dyDescent="0.25">
      <c r="C764" s="13"/>
      <c r="D764" s="1"/>
    </row>
    <row r="765" spans="3:4" x14ac:dyDescent="0.25">
      <c r="C765" s="13"/>
      <c r="D765" s="1"/>
    </row>
    <row r="766" spans="3:4" x14ac:dyDescent="0.25">
      <c r="C766" s="13"/>
      <c r="D766" s="1"/>
    </row>
    <row r="767" spans="3:4" x14ac:dyDescent="0.25">
      <c r="C767" s="13"/>
      <c r="D767" s="1"/>
    </row>
    <row r="768" spans="3:4" x14ac:dyDescent="0.25">
      <c r="C768" s="13"/>
      <c r="D768" s="1"/>
    </row>
    <row r="769" spans="3:4" x14ac:dyDescent="0.25">
      <c r="C769" s="13"/>
      <c r="D769" s="1"/>
    </row>
    <row r="770" spans="3:4" x14ac:dyDescent="0.25">
      <c r="C770" s="13"/>
      <c r="D770" s="1"/>
    </row>
    <row r="771" spans="3:4" x14ac:dyDescent="0.25">
      <c r="C771" s="13"/>
      <c r="D771" s="1"/>
    </row>
    <row r="772" spans="3:4" x14ac:dyDescent="0.25">
      <c r="C772" s="13"/>
      <c r="D772" s="1"/>
    </row>
    <row r="773" spans="3:4" x14ac:dyDescent="0.25">
      <c r="C773" s="13"/>
      <c r="D773" s="1"/>
    </row>
    <row r="774" spans="3:4" x14ac:dyDescent="0.25">
      <c r="C774" s="13"/>
      <c r="D774" s="1"/>
    </row>
    <row r="775" spans="3:4" x14ac:dyDescent="0.25">
      <c r="C775" s="13"/>
      <c r="D775" s="1"/>
    </row>
    <row r="776" spans="3:4" x14ac:dyDescent="0.25">
      <c r="C776" s="13"/>
      <c r="D776" s="1"/>
    </row>
    <row r="777" spans="3:4" x14ac:dyDescent="0.25">
      <c r="C777" s="13"/>
      <c r="D777" s="1"/>
    </row>
    <row r="778" spans="3:4" x14ac:dyDescent="0.25">
      <c r="C778" s="13"/>
      <c r="D778" s="1"/>
    </row>
    <row r="779" spans="3:4" x14ac:dyDescent="0.25">
      <c r="C779" s="13"/>
      <c r="D779" s="1"/>
    </row>
    <row r="780" spans="3:4" x14ac:dyDescent="0.25">
      <c r="C780" s="13"/>
      <c r="D780" s="1"/>
    </row>
    <row r="781" spans="3:4" x14ac:dyDescent="0.25">
      <c r="C781" s="13"/>
      <c r="D781" s="1"/>
    </row>
    <row r="782" spans="3:4" x14ac:dyDescent="0.25">
      <c r="C782" s="13"/>
      <c r="D782" s="1"/>
    </row>
    <row r="783" spans="3:4" x14ac:dyDescent="0.25">
      <c r="C783" s="13"/>
      <c r="D783" s="1"/>
    </row>
    <row r="784" spans="3:4" x14ac:dyDescent="0.25">
      <c r="C784" s="13"/>
      <c r="D784" s="1"/>
    </row>
    <row r="785" spans="3:4" x14ac:dyDescent="0.25">
      <c r="C785" s="13"/>
      <c r="D785" s="1"/>
    </row>
    <row r="786" spans="3:4" x14ac:dyDescent="0.25">
      <c r="C786" s="13"/>
      <c r="D786" s="1"/>
    </row>
    <row r="787" spans="3:4" x14ac:dyDescent="0.25">
      <c r="C787" s="13"/>
      <c r="D787" s="1"/>
    </row>
    <row r="788" spans="3:4" x14ac:dyDescent="0.25">
      <c r="C788" s="13"/>
      <c r="D788" s="1"/>
    </row>
    <row r="789" spans="3:4" x14ac:dyDescent="0.25">
      <c r="C789" s="13"/>
      <c r="D789" s="1"/>
    </row>
    <row r="790" spans="3:4" x14ac:dyDescent="0.25">
      <c r="C790" s="13"/>
      <c r="D790" s="1"/>
    </row>
    <row r="791" spans="3:4" x14ac:dyDescent="0.25">
      <c r="C791" s="13"/>
      <c r="D791" s="1"/>
    </row>
    <row r="792" spans="3:4" x14ac:dyDescent="0.25">
      <c r="C792" s="13"/>
      <c r="D792" s="1"/>
    </row>
    <row r="793" spans="3:4" x14ac:dyDescent="0.25">
      <c r="C793" s="13"/>
      <c r="D793" s="1"/>
    </row>
    <row r="794" spans="3:4" x14ac:dyDescent="0.25">
      <c r="C794" s="13"/>
      <c r="D794" s="1"/>
    </row>
    <row r="795" spans="3:4" x14ac:dyDescent="0.25">
      <c r="C795" s="13"/>
      <c r="D795" s="1"/>
    </row>
    <row r="796" spans="3:4" x14ac:dyDescent="0.25">
      <c r="C796" s="13"/>
      <c r="D796" s="1"/>
    </row>
    <row r="797" spans="3:4" x14ac:dyDescent="0.25">
      <c r="C797" s="13"/>
      <c r="D797" s="1"/>
    </row>
    <row r="798" spans="3:4" x14ac:dyDescent="0.25">
      <c r="C798" s="13"/>
      <c r="D798" s="1"/>
    </row>
    <row r="799" spans="3:4" x14ac:dyDescent="0.25">
      <c r="C799" s="13"/>
      <c r="D799" s="1"/>
    </row>
    <row r="800" spans="3:4" x14ac:dyDescent="0.25">
      <c r="C800" s="13"/>
      <c r="D800" s="1"/>
    </row>
    <row r="801" spans="3:4" x14ac:dyDescent="0.25">
      <c r="C801" s="13"/>
      <c r="D801" s="1"/>
    </row>
    <row r="802" spans="3:4" x14ac:dyDescent="0.25">
      <c r="C802" s="13"/>
      <c r="D802" s="1"/>
    </row>
    <row r="803" spans="3:4" x14ac:dyDescent="0.25">
      <c r="C803" s="13"/>
      <c r="D803" s="1"/>
    </row>
    <row r="804" spans="3:4" x14ac:dyDescent="0.25">
      <c r="C804" s="13"/>
      <c r="D804" s="1"/>
    </row>
    <row r="805" spans="3:4" x14ac:dyDescent="0.25">
      <c r="C805" s="13"/>
      <c r="D805" s="1"/>
    </row>
    <row r="806" spans="3:4" x14ac:dyDescent="0.25">
      <c r="C806" s="13"/>
      <c r="D806" s="1"/>
    </row>
    <row r="807" spans="3:4" x14ac:dyDescent="0.25">
      <c r="C807" s="13"/>
      <c r="D807" s="1"/>
    </row>
    <row r="808" spans="3:4" x14ac:dyDescent="0.25">
      <c r="C808" s="13"/>
      <c r="D808" s="1"/>
    </row>
    <row r="809" spans="3:4" x14ac:dyDescent="0.25">
      <c r="C809" s="13"/>
      <c r="D809" s="1"/>
    </row>
    <row r="810" spans="3:4" x14ac:dyDescent="0.25">
      <c r="C810" s="13"/>
      <c r="D810" s="1"/>
    </row>
    <row r="811" spans="3:4" x14ac:dyDescent="0.25">
      <c r="C811" s="13"/>
      <c r="D811" s="1"/>
    </row>
    <row r="812" spans="3:4" x14ac:dyDescent="0.25">
      <c r="C812" s="13"/>
      <c r="D812" s="1"/>
    </row>
    <row r="813" spans="3:4" x14ac:dyDescent="0.25">
      <c r="C813" s="13"/>
      <c r="D813" s="1"/>
    </row>
    <row r="814" spans="3:4" x14ac:dyDescent="0.25">
      <c r="C814" s="13"/>
      <c r="D814" s="1"/>
    </row>
    <row r="815" spans="3:4" x14ac:dyDescent="0.25">
      <c r="C815" s="13"/>
      <c r="D815" s="1"/>
    </row>
    <row r="816" spans="3:4" x14ac:dyDescent="0.25">
      <c r="C816" s="13"/>
      <c r="D816" s="1"/>
    </row>
    <row r="817" spans="3:4" x14ac:dyDescent="0.25">
      <c r="C817" s="13"/>
      <c r="D817" s="1"/>
    </row>
    <row r="818" spans="3:4" x14ac:dyDescent="0.25">
      <c r="C818" s="13"/>
      <c r="D818" s="1"/>
    </row>
    <row r="819" spans="3:4" x14ac:dyDescent="0.25">
      <c r="C819" s="13"/>
      <c r="D819" s="1"/>
    </row>
    <row r="820" spans="3:4" x14ac:dyDescent="0.25">
      <c r="C820" s="13"/>
      <c r="D820" s="1"/>
    </row>
    <row r="821" spans="3:4" x14ac:dyDescent="0.25">
      <c r="C821" s="13"/>
      <c r="D821" s="1"/>
    </row>
    <row r="822" spans="3:4" x14ac:dyDescent="0.25">
      <c r="C822" s="13"/>
      <c r="D822" s="1"/>
    </row>
    <row r="823" spans="3:4" x14ac:dyDescent="0.25">
      <c r="C823" s="13"/>
      <c r="D823" s="1"/>
    </row>
    <row r="824" spans="3:4" x14ac:dyDescent="0.25">
      <c r="C824" s="13"/>
      <c r="D824" s="1"/>
    </row>
    <row r="825" spans="3:4" x14ac:dyDescent="0.25">
      <c r="C825" s="13"/>
      <c r="D825" s="1"/>
    </row>
    <row r="826" spans="3:4" x14ac:dyDescent="0.25">
      <c r="C826" s="13"/>
      <c r="D826" s="1"/>
    </row>
    <row r="827" spans="3:4" x14ac:dyDescent="0.25">
      <c r="C827" s="13"/>
      <c r="D827" s="1"/>
    </row>
    <row r="828" spans="3:4" x14ac:dyDescent="0.25">
      <c r="C828" s="13"/>
      <c r="D828" s="1"/>
    </row>
    <row r="829" spans="3:4" x14ac:dyDescent="0.25">
      <c r="C829" s="13"/>
      <c r="D829" s="1"/>
    </row>
    <row r="830" spans="3:4" x14ac:dyDescent="0.25">
      <c r="C830" s="13"/>
      <c r="D830" s="1"/>
    </row>
    <row r="831" spans="3:4" x14ac:dyDescent="0.25">
      <c r="C831" s="13"/>
      <c r="D831" s="1"/>
    </row>
    <row r="832" spans="3:4" x14ac:dyDescent="0.25">
      <c r="C832" s="13"/>
      <c r="D832" s="1"/>
    </row>
    <row r="833" spans="3:4" x14ac:dyDescent="0.25">
      <c r="C833" s="13"/>
      <c r="D833" s="1"/>
    </row>
    <row r="834" spans="3:4" x14ac:dyDescent="0.25">
      <c r="C834" s="13"/>
      <c r="D834" s="1"/>
    </row>
    <row r="835" spans="3:4" x14ac:dyDescent="0.25">
      <c r="C835" s="13"/>
      <c r="D835" s="1"/>
    </row>
    <row r="836" spans="3:4" x14ac:dyDescent="0.25">
      <c r="C836" s="13"/>
      <c r="D836" s="1"/>
    </row>
    <row r="837" spans="3:4" x14ac:dyDescent="0.25">
      <c r="C837" s="13"/>
      <c r="D837" s="1"/>
    </row>
    <row r="838" spans="3:4" x14ac:dyDescent="0.25">
      <c r="C838" s="13"/>
      <c r="D838" s="1"/>
    </row>
    <row r="839" spans="3:4" x14ac:dyDescent="0.25">
      <c r="C839" s="13"/>
      <c r="D839" s="1"/>
    </row>
    <row r="840" spans="3:4" x14ac:dyDescent="0.25">
      <c r="C840" s="13"/>
      <c r="D840" s="1"/>
    </row>
    <row r="841" spans="3:4" x14ac:dyDescent="0.25">
      <c r="C841" s="13"/>
      <c r="D841" s="1"/>
    </row>
    <row r="842" spans="3:4" x14ac:dyDescent="0.25">
      <c r="C842" s="13"/>
      <c r="D842" s="1"/>
    </row>
    <row r="843" spans="3:4" x14ac:dyDescent="0.25">
      <c r="C843" s="13"/>
      <c r="D843" s="1"/>
    </row>
    <row r="844" spans="3:4" x14ac:dyDescent="0.25">
      <c r="C844" s="13"/>
      <c r="D844" s="1"/>
    </row>
    <row r="845" spans="3:4" x14ac:dyDescent="0.25">
      <c r="C845" s="13"/>
      <c r="D845" s="1"/>
    </row>
    <row r="846" spans="3:4" x14ac:dyDescent="0.25">
      <c r="C846" s="13"/>
      <c r="D846" s="1"/>
    </row>
    <row r="847" spans="3:4" x14ac:dyDescent="0.25">
      <c r="C847" s="13"/>
      <c r="D847" s="1"/>
    </row>
    <row r="848" spans="3:4" x14ac:dyDescent="0.25">
      <c r="C848" s="13"/>
      <c r="D848" s="1"/>
    </row>
    <row r="849" spans="3:4" x14ac:dyDescent="0.25">
      <c r="C849" s="13"/>
      <c r="D849" s="1"/>
    </row>
    <row r="850" spans="3:4" x14ac:dyDescent="0.25">
      <c r="C850" s="13"/>
      <c r="D850" s="1"/>
    </row>
    <row r="851" spans="3:4" x14ac:dyDescent="0.25">
      <c r="C851" s="13"/>
      <c r="D851" s="1"/>
    </row>
    <row r="852" spans="3:4" x14ac:dyDescent="0.25">
      <c r="C852" s="13"/>
      <c r="D852" s="1"/>
    </row>
    <row r="853" spans="3:4" x14ac:dyDescent="0.25">
      <c r="C853" s="13"/>
      <c r="D853" s="1"/>
    </row>
    <row r="854" spans="3:4" x14ac:dyDescent="0.25">
      <c r="C854" s="13"/>
      <c r="D854" s="1"/>
    </row>
    <row r="855" spans="3:4" x14ac:dyDescent="0.25">
      <c r="C855" s="13"/>
      <c r="D855" s="1"/>
    </row>
    <row r="856" spans="3:4" x14ac:dyDescent="0.25">
      <c r="C856" s="13"/>
      <c r="D856" s="1"/>
    </row>
    <row r="857" spans="3:4" x14ac:dyDescent="0.25">
      <c r="C857" s="13"/>
      <c r="D857" s="1"/>
    </row>
    <row r="858" spans="3:4" x14ac:dyDescent="0.25">
      <c r="C858" s="13"/>
      <c r="D858" s="1"/>
    </row>
    <row r="859" spans="3:4" x14ac:dyDescent="0.25">
      <c r="C859" s="13"/>
      <c r="D859" s="1"/>
    </row>
    <row r="860" spans="3:4" x14ac:dyDescent="0.25">
      <c r="C860" s="13"/>
      <c r="D860" s="1"/>
    </row>
    <row r="861" spans="3:4" x14ac:dyDescent="0.25">
      <c r="C861" s="13"/>
      <c r="D861" s="1"/>
    </row>
    <row r="862" spans="3:4" x14ac:dyDescent="0.25">
      <c r="C862" s="13"/>
      <c r="D862" s="1"/>
    </row>
    <row r="863" spans="3:4" x14ac:dyDescent="0.25">
      <c r="C863" s="13"/>
      <c r="D863" s="1"/>
    </row>
    <row r="864" spans="3:4" x14ac:dyDescent="0.25">
      <c r="C864" s="13"/>
      <c r="D864" s="1"/>
    </row>
    <row r="865" spans="3:4" x14ac:dyDescent="0.25">
      <c r="C865" s="13"/>
      <c r="D865" s="1"/>
    </row>
    <row r="866" spans="3:4" x14ac:dyDescent="0.25">
      <c r="C866" s="13"/>
      <c r="D866" s="1"/>
    </row>
    <row r="867" spans="3:4" x14ac:dyDescent="0.25">
      <c r="C867" s="13"/>
      <c r="D867" s="1"/>
    </row>
    <row r="868" spans="3:4" x14ac:dyDescent="0.25">
      <c r="C868" s="13"/>
      <c r="D868" s="1"/>
    </row>
    <row r="869" spans="3:4" x14ac:dyDescent="0.25">
      <c r="C869" s="13"/>
      <c r="D869" s="1"/>
    </row>
    <row r="870" spans="3:4" x14ac:dyDescent="0.25">
      <c r="C870" s="13"/>
      <c r="D870" s="1"/>
    </row>
    <row r="871" spans="3:4" x14ac:dyDescent="0.25">
      <c r="C871" s="13"/>
      <c r="D871" s="1"/>
    </row>
    <row r="872" spans="3:4" x14ac:dyDescent="0.25">
      <c r="C872" s="13"/>
      <c r="D872" s="1"/>
    </row>
    <row r="873" spans="3:4" x14ac:dyDescent="0.25">
      <c r="C873" s="13"/>
      <c r="D873" s="1"/>
    </row>
    <row r="874" spans="3:4" x14ac:dyDescent="0.25">
      <c r="C874" s="13"/>
      <c r="D874" s="1"/>
    </row>
    <row r="875" spans="3:4" x14ac:dyDescent="0.25">
      <c r="C875" s="13"/>
      <c r="D875" s="1"/>
    </row>
    <row r="876" spans="3:4" x14ac:dyDescent="0.25">
      <c r="C876" s="13"/>
      <c r="D876" s="1"/>
    </row>
    <row r="877" spans="3:4" x14ac:dyDescent="0.25">
      <c r="C877" s="13"/>
      <c r="D877" s="1"/>
    </row>
    <row r="878" spans="3:4" x14ac:dyDescent="0.25">
      <c r="C878" s="13"/>
      <c r="D878" s="1"/>
    </row>
    <row r="879" spans="3:4" x14ac:dyDescent="0.25">
      <c r="C879" s="13"/>
      <c r="D879" s="1"/>
    </row>
    <row r="880" spans="3:4" x14ac:dyDescent="0.25">
      <c r="C880" s="13"/>
      <c r="D880" s="1"/>
    </row>
    <row r="881" spans="3:4" x14ac:dyDescent="0.25">
      <c r="C881" s="13"/>
      <c r="D881" s="1"/>
    </row>
    <row r="882" spans="3:4" x14ac:dyDescent="0.25">
      <c r="C882" s="13"/>
      <c r="D882" s="1"/>
    </row>
    <row r="883" spans="3:4" x14ac:dyDescent="0.25">
      <c r="C883" s="13"/>
      <c r="D883" s="1"/>
    </row>
    <row r="884" spans="3:4" x14ac:dyDescent="0.25">
      <c r="C884" s="13"/>
      <c r="D884" s="1"/>
    </row>
    <row r="885" spans="3:4" x14ac:dyDescent="0.25">
      <c r="C885" s="13"/>
      <c r="D885" s="1"/>
    </row>
    <row r="886" spans="3:4" x14ac:dyDescent="0.25">
      <c r="C886" s="13"/>
      <c r="D886" s="1"/>
    </row>
    <row r="887" spans="3:4" x14ac:dyDescent="0.25">
      <c r="C887" s="13"/>
      <c r="D887" s="1"/>
    </row>
    <row r="888" spans="3:4" x14ac:dyDescent="0.25">
      <c r="C888" s="13"/>
      <c r="D888" s="1"/>
    </row>
    <row r="889" spans="3:4" x14ac:dyDescent="0.25">
      <c r="C889" s="13"/>
      <c r="D889" s="1"/>
    </row>
    <row r="890" spans="3:4" x14ac:dyDescent="0.25">
      <c r="C890" s="13"/>
      <c r="D890" s="1"/>
    </row>
    <row r="891" spans="3:4" x14ac:dyDescent="0.25">
      <c r="C891" s="13"/>
      <c r="D891" s="1"/>
    </row>
    <row r="892" spans="3:4" x14ac:dyDescent="0.25">
      <c r="C892" s="13"/>
      <c r="D892" s="1"/>
    </row>
    <row r="893" spans="3:4" x14ac:dyDescent="0.25">
      <c r="C893" s="13"/>
      <c r="D893" s="1"/>
    </row>
    <row r="894" spans="3:4" x14ac:dyDescent="0.25">
      <c r="C894" s="13"/>
      <c r="D894" s="1"/>
    </row>
    <row r="895" spans="3:4" x14ac:dyDescent="0.25">
      <c r="C895" s="13"/>
      <c r="D895" s="1"/>
    </row>
    <row r="896" spans="3:4" x14ac:dyDescent="0.25">
      <c r="C896" s="13"/>
      <c r="D896" s="1"/>
    </row>
    <row r="897" spans="3:4" x14ac:dyDescent="0.25">
      <c r="C897" s="13"/>
      <c r="D897" s="1"/>
    </row>
    <row r="898" spans="3:4" x14ac:dyDescent="0.25">
      <c r="C898" s="13"/>
      <c r="D898" s="1"/>
    </row>
    <row r="899" spans="3:4" x14ac:dyDescent="0.25">
      <c r="C899" s="13"/>
      <c r="D899" s="1"/>
    </row>
    <row r="900" spans="3:4" x14ac:dyDescent="0.25">
      <c r="C900" s="13"/>
      <c r="D900" s="1"/>
    </row>
    <row r="901" spans="3:4" x14ac:dyDescent="0.25">
      <c r="C901" s="13"/>
      <c r="D901" s="1"/>
    </row>
    <row r="902" spans="3:4" x14ac:dyDescent="0.25">
      <c r="C902" s="13"/>
      <c r="D902" s="1"/>
    </row>
    <row r="903" spans="3:4" x14ac:dyDescent="0.25">
      <c r="C903" s="13"/>
      <c r="D903" s="1"/>
    </row>
    <row r="904" spans="3:4" x14ac:dyDescent="0.25">
      <c r="C904" s="13"/>
      <c r="D904" s="1"/>
    </row>
    <row r="905" spans="3:4" x14ac:dyDescent="0.25">
      <c r="C905" s="13"/>
      <c r="D905" s="1"/>
    </row>
    <row r="906" spans="3:4" x14ac:dyDescent="0.25">
      <c r="C906" s="13"/>
      <c r="D906" s="1"/>
    </row>
    <row r="907" spans="3:4" x14ac:dyDescent="0.25">
      <c r="C907" s="13"/>
      <c r="D907" s="1"/>
    </row>
    <row r="908" spans="3:4" x14ac:dyDescent="0.25">
      <c r="C908" s="13"/>
      <c r="D908" s="1"/>
    </row>
    <row r="909" spans="3:4" x14ac:dyDescent="0.25">
      <c r="C909" s="13"/>
      <c r="D909" s="1"/>
    </row>
    <row r="910" spans="3:4" x14ac:dyDescent="0.25">
      <c r="C910" s="13"/>
      <c r="D910" s="1"/>
    </row>
    <row r="911" spans="3:4" x14ac:dyDescent="0.25">
      <c r="C911" s="13"/>
      <c r="D911" s="1"/>
    </row>
    <row r="912" spans="3:4" x14ac:dyDescent="0.25">
      <c r="C912" s="13"/>
      <c r="D912" s="1"/>
    </row>
    <row r="913" spans="3:4" x14ac:dyDescent="0.25">
      <c r="C913" s="13"/>
      <c r="D913" s="1"/>
    </row>
    <row r="914" spans="3:4" x14ac:dyDescent="0.25">
      <c r="C914" s="13"/>
      <c r="D914" s="1"/>
    </row>
    <row r="915" spans="3:4" x14ac:dyDescent="0.25">
      <c r="C915" s="13"/>
      <c r="D915" s="1"/>
    </row>
    <row r="916" spans="3:4" x14ac:dyDescent="0.25">
      <c r="C916" s="13"/>
      <c r="D916" s="1"/>
    </row>
    <row r="917" spans="3:4" x14ac:dyDescent="0.25">
      <c r="C917" s="13"/>
      <c r="D917" s="1"/>
    </row>
    <row r="918" spans="3:4" x14ac:dyDescent="0.25">
      <c r="C918" s="13"/>
      <c r="D918" s="1"/>
    </row>
    <row r="919" spans="3:4" x14ac:dyDescent="0.25">
      <c r="C919" s="13"/>
      <c r="D919" s="1"/>
    </row>
    <row r="920" spans="3:4" x14ac:dyDescent="0.25">
      <c r="C920" s="13"/>
      <c r="D920" s="1"/>
    </row>
    <row r="921" spans="3:4" x14ac:dyDescent="0.25">
      <c r="C921" s="13"/>
      <c r="D921" s="1"/>
    </row>
    <row r="922" spans="3:4" x14ac:dyDescent="0.25">
      <c r="C922" s="13"/>
      <c r="D922" s="1"/>
    </row>
    <row r="923" spans="3:4" x14ac:dyDescent="0.25">
      <c r="C923" s="13"/>
      <c r="D923" s="1"/>
    </row>
    <row r="924" spans="3:4" x14ac:dyDescent="0.25">
      <c r="C924" s="13"/>
      <c r="D924" s="1"/>
    </row>
    <row r="925" spans="3:4" x14ac:dyDescent="0.25">
      <c r="C925" s="13"/>
      <c r="D925" s="1"/>
    </row>
    <row r="926" spans="3:4" x14ac:dyDescent="0.25">
      <c r="C926" s="13"/>
      <c r="D926" s="1"/>
    </row>
    <row r="927" spans="3:4" x14ac:dyDescent="0.25">
      <c r="C927" s="13"/>
      <c r="D927" s="1"/>
    </row>
    <row r="928" spans="3:4" x14ac:dyDescent="0.25">
      <c r="C928" s="13"/>
      <c r="D928" s="1"/>
    </row>
    <row r="929" spans="3:4" x14ac:dyDescent="0.25">
      <c r="C929" s="13"/>
      <c r="D929" s="1"/>
    </row>
    <row r="930" spans="3:4" x14ac:dyDescent="0.25">
      <c r="C930" s="13"/>
      <c r="D930" s="1"/>
    </row>
    <row r="931" spans="3:4" x14ac:dyDescent="0.25">
      <c r="C931" s="13"/>
      <c r="D931" s="1"/>
    </row>
    <row r="932" spans="3:4" x14ac:dyDescent="0.25">
      <c r="C932" s="13"/>
      <c r="D932" s="1"/>
    </row>
    <row r="933" spans="3:4" x14ac:dyDescent="0.25">
      <c r="C933" s="13"/>
      <c r="D933" s="1"/>
    </row>
    <row r="934" spans="3:4" x14ac:dyDescent="0.25">
      <c r="C934" s="13"/>
      <c r="D934" s="1"/>
    </row>
    <row r="935" spans="3:4" x14ac:dyDescent="0.25">
      <c r="C935" s="13"/>
      <c r="D935" s="1"/>
    </row>
    <row r="936" spans="3:4" x14ac:dyDescent="0.25">
      <c r="C936" s="13"/>
      <c r="D936" s="1"/>
    </row>
    <row r="937" spans="3:4" x14ac:dyDescent="0.25">
      <c r="C937" s="13"/>
      <c r="D937" s="1"/>
    </row>
    <row r="938" spans="3:4" x14ac:dyDescent="0.25">
      <c r="C938" s="13"/>
      <c r="D938" s="1"/>
    </row>
    <row r="939" spans="3:4" x14ac:dyDescent="0.25">
      <c r="C939" s="13"/>
      <c r="D939" s="1"/>
    </row>
    <row r="940" spans="3:4" x14ac:dyDescent="0.25">
      <c r="C940" s="13"/>
      <c r="D940" s="1"/>
    </row>
    <row r="941" spans="3:4" x14ac:dyDescent="0.25">
      <c r="C941" s="13"/>
      <c r="D941" s="1"/>
    </row>
    <row r="942" spans="3:4" x14ac:dyDescent="0.25">
      <c r="C942" s="13"/>
      <c r="D942" s="1"/>
    </row>
    <row r="943" spans="3:4" x14ac:dyDescent="0.25">
      <c r="C943" s="13"/>
      <c r="D943" s="1"/>
    </row>
    <row r="944" spans="3:4" x14ac:dyDescent="0.25">
      <c r="C944" s="13"/>
      <c r="D944" s="1"/>
    </row>
    <row r="945" spans="3:4" x14ac:dyDescent="0.25">
      <c r="C945" s="13"/>
      <c r="D945" s="1"/>
    </row>
    <row r="946" spans="3:4" x14ac:dyDescent="0.25">
      <c r="C946" s="13"/>
      <c r="D946" s="1"/>
    </row>
    <row r="947" spans="3:4" x14ac:dyDescent="0.25">
      <c r="C947" s="13"/>
      <c r="D947" s="1"/>
    </row>
    <row r="948" spans="3:4" x14ac:dyDescent="0.25">
      <c r="C948" s="13"/>
      <c r="D948" s="1"/>
    </row>
    <row r="949" spans="3:4" x14ac:dyDescent="0.25">
      <c r="C949" s="13"/>
      <c r="D949" s="1"/>
    </row>
    <row r="950" spans="3:4" x14ac:dyDescent="0.25">
      <c r="C950" s="13"/>
      <c r="D950" s="1"/>
    </row>
    <row r="951" spans="3:4" x14ac:dyDescent="0.25">
      <c r="C951" s="13"/>
      <c r="D951" s="1"/>
    </row>
    <row r="952" spans="3:4" x14ac:dyDescent="0.25">
      <c r="C952" s="13"/>
      <c r="D952" s="1"/>
    </row>
    <row r="953" spans="3:4" x14ac:dyDescent="0.25">
      <c r="C953" s="13"/>
      <c r="D953" s="1"/>
    </row>
    <row r="954" spans="3:4" x14ac:dyDescent="0.25">
      <c r="C954" s="13"/>
      <c r="D954" s="1"/>
    </row>
    <row r="955" spans="3:4" x14ac:dyDescent="0.25">
      <c r="C955" s="13"/>
      <c r="D955" s="1"/>
    </row>
    <row r="956" spans="3:4" x14ac:dyDescent="0.25">
      <c r="C956" s="13"/>
      <c r="D956" s="1"/>
    </row>
    <row r="957" spans="3:4" x14ac:dyDescent="0.25">
      <c r="C957" s="13"/>
      <c r="D957" s="1"/>
    </row>
    <row r="958" spans="3:4" x14ac:dyDescent="0.25">
      <c r="C958" s="13"/>
      <c r="D958" s="1"/>
    </row>
    <row r="959" spans="3:4" x14ac:dyDescent="0.25">
      <c r="C959" s="13"/>
      <c r="D959" s="1"/>
    </row>
    <row r="960" spans="3:4" x14ac:dyDescent="0.25">
      <c r="C960" s="13"/>
      <c r="D960" s="1"/>
    </row>
    <row r="961" spans="3:4" x14ac:dyDescent="0.25">
      <c r="C961" s="13"/>
      <c r="D961" s="1"/>
    </row>
    <row r="962" spans="3:4" x14ac:dyDescent="0.25">
      <c r="C962" s="13"/>
      <c r="D962" s="1"/>
    </row>
    <row r="963" spans="3:4" x14ac:dyDescent="0.25">
      <c r="C963" s="13"/>
      <c r="D963" s="1"/>
    </row>
    <row r="964" spans="3:4" x14ac:dyDescent="0.25">
      <c r="C964" s="13"/>
      <c r="D964" s="1"/>
    </row>
    <row r="965" spans="3:4" x14ac:dyDescent="0.25">
      <c r="C965" s="13"/>
      <c r="D965" s="1"/>
    </row>
    <row r="966" spans="3:4" x14ac:dyDescent="0.25">
      <c r="C966" s="13"/>
      <c r="D966" s="1"/>
    </row>
    <row r="967" spans="3:4" x14ac:dyDescent="0.25">
      <c r="C967" s="13"/>
      <c r="D967" s="1"/>
    </row>
    <row r="968" spans="3:4" x14ac:dyDescent="0.25">
      <c r="C968" s="13"/>
      <c r="D968" s="1"/>
    </row>
    <row r="969" spans="3:4" x14ac:dyDescent="0.25">
      <c r="C969" s="13"/>
      <c r="D969" s="1"/>
    </row>
    <row r="970" spans="3:4" x14ac:dyDescent="0.25">
      <c r="C970" s="13"/>
      <c r="D970" s="1"/>
    </row>
    <row r="971" spans="3:4" x14ac:dyDescent="0.25">
      <c r="C971" s="13"/>
      <c r="D971" s="1"/>
    </row>
    <row r="972" spans="3:4" x14ac:dyDescent="0.25">
      <c r="C972" s="13"/>
      <c r="D972" s="1"/>
    </row>
    <row r="973" spans="3:4" x14ac:dyDescent="0.25">
      <c r="C973" s="13"/>
      <c r="D973" s="1"/>
    </row>
    <row r="974" spans="3:4" x14ac:dyDescent="0.25">
      <c r="C974" s="13"/>
      <c r="D974" s="1"/>
    </row>
    <row r="975" spans="3:4" x14ac:dyDescent="0.25">
      <c r="C975" s="13"/>
      <c r="D975" s="1"/>
    </row>
    <row r="976" spans="3:4" x14ac:dyDescent="0.25">
      <c r="C976" s="13"/>
      <c r="D976" s="1"/>
    </row>
    <row r="977" spans="3:4" x14ac:dyDescent="0.25">
      <c r="C977" s="13"/>
      <c r="D977" s="1"/>
    </row>
    <row r="978" spans="3:4" x14ac:dyDescent="0.25">
      <c r="C978" s="13"/>
      <c r="D978" s="1"/>
    </row>
    <row r="979" spans="3:4" x14ac:dyDescent="0.25">
      <c r="C979" s="13"/>
      <c r="D979" s="1"/>
    </row>
    <row r="980" spans="3:4" x14ac:dyDescent="0.25">
      <c r="C980" s="13"/>
      <c r="D980" s="1"/>
    </row>
    <row r="981" spans="3:4" x14ac:dyDescent="0.25">
      <c r="C981" s="13"/>
      <c r="D981" s="1"/>
    </row>
    <row r="982" spans="3:4" x14ac:dyDescent="0.25">
      <c r="C982" s="13"/>
      <c r="D982" s="1"/>
    </row>
    <row r="983" spans="3:4" x14ac:dyDescent="0.25">
      <c r="C983" s="13"/>
      <c r="D983" s="1"/>
    </row>
    <row r="984" spans="3:4" x14ac:dyDescent="0.25">
      <c r="C984" s="13"/>
      <c r="D984" s="1"/>
    </row>
    <row r="985" spans="3:4" x14ac:dyDescent="0.25">
      <c r="C985" s="13"/>
      <c r="D985" s="1"/>
    </row>
    <row r="986" spans="3:4" x14ac:dyDescent="0.25">
      <c r="C986" s="13"/>
      <c r="D986" s="1"/>
    </row>
    <row r="987" spans="3:4" x14ac:dyDescent="0.25">
      <c r="C987" s="13"/>
      <c r="D987" s="1"/>
    </row>
    <row r="988" spans="3:4" x14ac:dyDescent="0.25">
      <c r="C988" s="13"/>
      <c r="D988" s="1"/>
    </row>
    <row r="989" spans="3:4" x14ac:dyDescent="0.25">
      <c r="C989" s="13"/>
      <c r="D989" s="1"/>
    </row>
    <row r="990" spans="3:4" x14ac:dyDescent="0.25">
      <c r="C990" s="13"/>
      <c r="D990" s="1"/>
    </row>
    <row r="991" spans="3:4" x14ac:dyDescent="0.25">
      <c r="C991" s="13"/>
      <c r="D991" s="1"/>
    </row>
    <row r="992" spans="3:4" x14ac:dyDescent="0.25">
      <c r="C992" s="13"/>
      <c r="D992" s="1"/>
    </row>
    <row r="993" spans="3:4" x14ac:dyDescent="0.25">
      <c r="C993" s="13"/>
      <c r="D993" s="1"/>
    </row>
    <row r="994" spans="3:4" x14ac:dyDescent="0.25">
      <c r="C994" s="13"/>
      <c r="D994" s="1"/>
    </row>
    <row r="995" spans="3:4" x14ac:dyDescent="0.25">
      <c r="C995" s="13"/>
      <c r="D995" s="1"/>
    </row>
    <row r="996" spans="3:4" x14ac:dyDescent="0.25">
      <c r="C996" s="13"/>
      <c r="D996" s="1"/>
    </row>
    <row r="997" spans="3:4" x14ac:dyDescent="0.25">
      <c r="C997" s="13"/>
      <c r="D997" s="1"/>
    </row>
    <row r="998" spans="3:4" x14ac:dyDescent="0.25">
      <c r="C998" s="13"/>
      <c r="D998" s="1"/>
    </row>
    <row r="999" spans="3:4" x14ac:dyDescent="0.25">
      <c r="C999" s="13"/>
      <c r="D999" s="1"/>
    </row>
    <row r="1000" spans="3:4" x14ac:dyDescent="0.25">
      <c r="C1000" s="13"/>
      <c r="D1000" s="1"/>
    </row>
    <row r="1001" spans="3:4" x14ac:dyDescent="0.25">
      <c r="C1001" s="13"/>
      <c r="D1001" s="1"/>
    </row>
    <row r="1002" spans="3:4" x14ac:dyDescent="0.25">
      <c r="C1002" s="13"/>
      <c r="D1002" s="1"/>
    </row>
    <row r="1003" spans="3:4" x14ac:dyDescent="0.25">
      <c r="C1003" s="13"/>
      <c r="D1003" s="1"/>
    </row>
    <row r="1004" spans="3:4" x14ac:dyDescent="0.25">
      <c r="C1004" s="13"/>
      <c r="D1004" s="1"/>
    </row>
    <row r="1005" spans="3:4" x14ac:dyDescent="0.25">
      <c r="C1005" s="13"/>
      <c r="D1005" s="1"/>
    </row>
    <row r="1006" spans="3:4" x14ac:dyDescent="0.25">
      <c r="C1006" s="13"/>
      <c r="D1006" s="1"/>
    </row>
    <row r="1007" spans="3:4" x14ac:dyDescent="0.25">
      <c r="C1007" s="13"/>
      <c r="D1007" s="1"/>
    </row>
    <row r="1008" spans="3:4" x14ac:dyDescent="0.25">
      <c r="C1008" s="13"/>
      <c r="D1008" s="1"/>
    </row>
    <row r="1009" spans="3:4" x14ac:dyDescent="0.25">
      <c r="C1009" s="13"/>
      <c r="D1009" s="1"/>
    </row>
    <row r="1010" spans="3:4" x14ac:dyDescent="0.25">
      <c r="C1010" s="13"/>
      <c r="D1010" s="1"/>
    </row>
    <row r="1011" spans="3:4" x14ac:dyDescent="0.25">
      <c r="C1011" s="13"/>
      <c r="D1011" s="1"/>
    </row>
    <row r="1012" spans="3:4" x14ac:dyDescent="0.25">
      <c r="C1012" s="13"/>
      <c r="D1012" s="1"/>
    </row>
    <row r="1013" spans="3:4" x14ac:dyDescent="0.25">
      <c r="C1013" s="13"/>
      <c r="D1013" s="1"/>
    </row>
    <row r="1014" spans="3:4" x14ac:dyDescent="0.25">
      <c r="C1014" s="13"/>
      <c r="D1014" s="1"/>
    </row>
    <row r="1015" spans="3:4" x14ac:dyDescent="0.25">
      <c r="C1015" s="13"/>
      <c r="D1015" s="1"/>
    </row>
    <row r="1016" spans="3:4" x14ac:dyDescent="0.25">
      <c r="C1016" s="13"/>
      <c r="D1016" s="1"/>
    </row>
    <row r="1017" spans="3:4" x14ac:dyDescent="0.25">
      <c r="C1017" s="13"/>
      <c r="D1017" s="1"/>
    </row>
    <row r="1018" spans="3:4" x14ac:dyDescent="0.25">
      <c r="C1018" s="13"/>
      <c r="D1018" s="1"/>
    </row>
    <row r="1019" spans="3:4" x14ac:dyDescent="0.25">
      <c r="C1019" s="13"/>
      <c r="D1019" s="1"/>
    </row>
    <row r="1020" spans="3:4" x14ac:dyDescent="0.25">
      <c r="C1020" s="13"/>
      <c r="D1020" s="1"/>
    </row>
    <row r="1021" spans="3:4" x14ac:dyDescent="0.25">
      <c r="C1021" s="13"/>
      <c r="D1021" s="1"/>
    </row>
    <row r="1022" spans="3:4" x14ac:dyDescent="0.25">
      <c r="C1022" s="13"/>
      <c r="D1022" s="1"/>
    </row>
    <row r="1023" spans="3:4" x14ac:dyDescent="0.25">
      <c r="C1023" s="13"/>
      <c r="D1023" s="1"/>
    </row>
    <row r="1024" spans="3:4" x14ac:dyDescent="0.25">
      <c r="C1024" s="13"/>
      <c r="D1024" s="1"/>
    </row>
    <row r="1025" spans="3:4" x14ac:dyDescent="0.25">
      <c r="C1025" s="13"/>
      <c r="D1025" s="1"/>
    </row>
    <row r="1026" spans="3:4" x14ac:dyDescent="0.25">
      <c r="C1026" s="13"/>
      <c r="D1026" s="1"/>
    </row>
    <row r="1027" spans="3:4" x14ac:dyDescent="0.25">
      <c r="C1027" s="13"/>
      <c r="D1027" s="1"/>
    </row>
    <row r="1028" spans="3:4" x14ac:dyDescent="0.25">
      <c r="C1028" s="13"/>
      <c r="D1028" s="1"/>
    </row>
    <row r="1029" spans="3:4" x14ac:dyDescent="0.25">
      <c r="C1029" s="13"/>
      <c r="D1029" s="1"/>
    </row>
    <row r="1030" spans="3:4" x14ac:dyDescent="0.25">
      <c r="C1030" s="13"/>
      <c r="D1030" s="1"/>
    </row>
    <row r="1031" spans="3:4" x14ac:dyDescent="0.25">
      <c r="C1031" s="13"/>
      <c r="D1031" s="1"/>
    </row>
    <row r="1032" spans="3:4" x14ac:dyDescent="0.25">
      <c r="C1032" s="13"/>
      <c r="D1032" s="1"/>
    </row>
    <row r="1033" spans="3:4" x14ac:dyDescent="0.25">
      <c r="C1033" s="13"/>
      <c r="D1033" s="1"/>
    </row>
    <row r="1034" spans="3:4" x14ac:dyDescent="0.25">
      <c r="C1034" s="13"/>
      <c r="D1034" s="1"/>
    </row>
    <row r="1035" spans="3:4" x14ac:dyDescent="0.25">
      <c r="C1035" s="13"/>
      <c r="D1035" s="1"/>
    </row>
    <row r="1036" spans="3:4" x14ac:dyDescent="0.25">
      <c r="C1036" s="13"/>
      <c r="D1036" s="1"/>
    </row>
    <row r="1037" spans="3:4" x14ac:dyDescent="0.25">
      <c r="C1037" s="13"/>
      <c r="D1037" s="1"/>
    </row>
    <row r="1038" spans="3:4" x14ac:dyDescent="0.25">
      <c r="C1038" s="13"/>
      <c r="D1038" s="1"/>
    </row>
    <row r="1039" spans="3:4" x14ac:dyDescent="0.25">
      <c r="C1039" s="13"/>
      <c r="D1039" s="1"/>
    </row>
  </sheetData>
  <mergeCells count="6">
    <mergeCell ref="A20:F20"/>
    <mergeCell ref="A18:F18"/>
    <mergeCell ref="A1:F1"/>
    <mergeCell ref="A4:F4"/>
    <mergeCell ref="A7:F7"/>
    <mergeCell ref="A9:F9"/>
  </mergeCells>
  <printOptions horizontalCentered="1"/>
  <pageMargins left="0.5" right="0.5" top="0.55000000000000004" bottom="0.57999999999999996" header="0.23" footer="0.25"/>
  <pageSetup scale="72" firstPageNumber="2" fitToHeight="0" orientation="portrait" useFirstPageNumber="1" r:id="rId1"/>
  <headerFooter alignWithMargins="0">
    <oddHeader>&amp;C&amp;"Times New Roman,Bold"&amp;12SC 274 and S-177 (Pole Branch Road) Widening / Improvements and Bridge Replacements Project
BID SCHEDULE - WATER AND SEWER ITEMS</oddHeader>
    <oddFooter>&amp;L&amp;"Times New Roman,Bold"BID FORM&amp;R&amp;"Times New Roman,Bold"00 41 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D26"/>
  <sheetViews>
    <sheetView view="pageBreakPreview" zoomScale="120" zoomScaleNormal="100" zoomScaleSheetLayoutView="120" workbookViewId="0">
      <selection activeCell="D10" sqref="D10"/>
    </sheetView>
  </sheetViews>
  <sheetFormatPr defaultRowHeight="12.75" x14ac:dyDescent="0.2"/>
  <cols>
    <col min="1" max="1" width="31.42578125" customWidth="1"/>
    <col min="2" max="3" width="15.7109375" customWidth="1"/>
    <col min="4" max="4" width="40" style="30" customWidth="1"/>
  </cols>
  <sheetData>
    <row r="4" spans="1:4" ht="15" x14ac:dyDescent="0.2">
      <c r="A4" s="38" t="s">
        <v>91</v>
      </c>
      <c r="B4" s="38"/>
      <c r="C4" s="33"/>
      <c r="D4" s="34"/>
    </row>
    <row r="5" spans="1:4" ht="15" x14ac:dyDescent="0.2">
      <c r="A5" s="38"/>
      <c r="B5" s="38"/>
      <c r="C5" s="33"/>
      <c r="D5" s="34"/>
    </row>
    <row r="6" spans="1:4" ht="15.75" customHeight="1" x14ac:dyDescent="0.2">
      <c r="A6" s="85" t="s">
        <v>90</v>
      </c>
      <c r="B6" s="85"/>
      <c r="C6" s="85"/>
      <c r="D6" s="85"/>
    </row>
    <row r="7" spans="1:4" ht="15.75" customHeight="1" x14ac:dyDescent="0.2">
      <c r="A7" s="85"/>
      <c r="B7" s="85"/>
      <c r="C7" s="85"/>
      <c r="D7" s="85"/>
    </row>
    <row r="8" spans="1:4" ht="15.75" customHeight="1" x14ac:dyDescent="0.2">
      <c r="A8" s="39"/>
      <c r="B8" s="39"/>
      <c r="C8" s="39"/>
      <c r="D8" s="39"/>
    </row>
    <row r="9" spans="1:4" ht="15.75" x14ac:dyDescent="0.25">
      <c r="A9" s="32"/>
      <c r="B9" s="32"/>
      <c r="C9" s="33"/>
      <c r="D9" s="34"/>
    </row>
    <row r="10" spans="1:4" ht="15.75" x14ac:dyDescent="0.25">
      <c r="A10" s="32" t="s">
        <v>89</v>
      </c>
      <c r="B10" s="32"/>
      <c r="C10" s="33"/>
      <c r="D10" s="37">
        <f>'Bid - Roadway'!F151</f>
        <v>0</v>
      </c>
    </row>
    <row r="11" spans="1:4" ht="15.75" x14ac:dyDescent="0.25">
      <c r="A11" s="32"/>
      <c r="B11" s="32"/>
      <c r="C11" s="33"/>
      <c r="D11" s="40"/>
    </row>
    <row r="12" spans="1:4" ht="15.75" x14ac:dyDescent="0.25">
      <c r="A12" s="32" t="s">
        <v>188</v>
      </c>
      <c r="B12" s="32"/>
      <c r="C12" s="33"/>
      <c r="D12" s="37">
        <f>'Bid - Water Line'!F23</f>
        <v>0</v>
      </c>
    </row>
    <row r="13" spans="1:4" ht="15.75" x14ac:dyDescent="0.25">
      <c r="A13" s="32"/>
      <c r="B13" s="32"/>
      <c r="C13" s="33"/>
      <c r="D13" s="34"/>
    </row>
    <row r="14" spans="1:4" ht="15.75" x14ac:dyDescent="0.25">
      <c r="A14" s="32"/>
      <c r="B14" s="32"/>
      <c r="C14" s="33"/>
      <c r="D14" s="34"/>
    </row>
    <row r="15" spans="1:4" ht="15.75" x14ac:dyDescent="0.25">
      <c r="A15" s="32" t="s">
        <v>189</v>
      </c>
      <c r="B15" s="32"/>
      <c r="C15" s="33"/>
      <c r="D15" s="35"/>
    </row>
    <row r="16" spans="1:4" ht="15.75" customHeight="1" x14ac:dyDescent="0.25">
      <c r="A16" s="32"/>
      <c r="B16" s="32"/>
      <c r="C16" s="33"/>
      <c r="D16" s="37">
        <f>SUM(D10:D12)</f>
        <v>0</v>
      </c>
    </row>
    <row r="17" spans="1:4" ht="15.75" x14ac:dyDescent="0.25">
      <c r="A17" s="32"/>
      <c r="B17" s="32"/>
      <c r="C17" s="33"/>
      <c r="D17" s="36"/>
    </row>
    <row r="18" spans="1:4" ht="15.75" x14ac:dyDescent="0.25">
      <c r="A18" s="32" t="s">
        <v>88</v>
      </c>
      <c r="B18" s="32"/>
      <c r="C18" s="33"/>
      <c r="D18" s="34"/>
    </row>
    <row r="19" spans="1:4" ht="15.75" customHeight="1" x14ac:dyDescent="0.25">
      <c r="A19" s="32"/>
      <c r="B19" s="32"/>
      <c r="C19" s="33"/>
      <c r="D19" s="37"/>
    </row>
    <row r="20" spans="1:4" ht="15.75" x14ac:dyDescent="0.25">
      <c r="A20" s="32"/>
      <c r="B20" s="32"/>
      <c r="C20" s="33"/>
      <c r="D20" s="35"/>
    </row>
    <row r="21" spans="1:4" ht="15.75" customHeight="1" x14ac:dyDescent="0.2">
      <c r="A21" s="88" t="s">
        <v>86</v>
      </c>
      <c r="B21" s="88"/>
      <c r="C21" s="88"/>
      <c r="D21" s="88"/>
    </row>
    <row r="22" spans="1:4" ht="15.75" customHeight="1" x14ac:dyDescent="0.2">
      <c r="A22" s="88"/>
      <c r="B22" s="88"/>
      <c r="C22" s="88"/>
      <c r="D22" s="88"/>
    </row>
    <row r="23" spans="1:4" ht="15.75" customHeight="1" x14ac:dyDescent="0.2">
      <c r="A23" s="56"/>
      <c r="B23" s="56"/>
      <c r="C23" s="56"/>
      <c r="D23" s="56"/>
    </row>
    <row r="24" spans="1:4" ht="15" thickBot="1" x14ac:dyDescent="0.25">
      <c r="A24" s="16"/>
      <c r="B24" s="16"/>
    </row>
    <row r="25" spans="1:4" s="31" customFormat="1" ht="26.25" thickBot="1" x14ac:dyDescent="0.4">
      <c r="B25" s="41" t="s">
        <v>87</v>
      </c>
      <c r="C25" s="86"/>
      <c r="D25" s="87"/>
    </row>
    <row r="26" spans="1:4" ht="14.25" x14ac:dyDescent="0.2">
      <c r="A26" s="16"/>
      <c r="B26" s="16"/>
    </row>
  </sheetData>
  <mergeCells count="3">
    <mergeCell ref="A6:D7"/>
    <mergeCell ref="C25:D25"/>
    <mergeCell ref="A21:D22"/>
  </mergeCells>
  <printOptions horizontalCentered="1"/>
  <pageMargins left="0.5" right="0.5" top="0.55000000000000004" bottom="0.57999999999999996" header="0.23" footer="0.25"/>
  <pageSetup scale="94" firstPageNumber="2" fitToHeight="0" orientation="portrait" useFirstPageNumber="1" r:id="rId1"/>
  <headerFooter alignWithMargins="0">
    <oddHeader>&amp;C&amp;"Times New Roman,Bold"&amp;11SC 274 and S-177 (Pole Branch Road) Widening / Improvements and Bridge Replacements Project&amp;12
BID SCHEDULE TOTALS</oddHeader>
    <oddFooter>&amp;L&amp;"Times New Roman,Bold"BID FORM&amp;R&amp;"Times New Roman,Bold"00 41 00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Bid - Roadway</vt:lpstr>
      <vt:lpstr>Bid - Water Line</vt:lpstr>
      <vt:lpstr>Base Bid Totals</vt:lpstr>
      <vt:lpstr>'Base Bid Totals'!Print_Area</vt:lpstr>
      <vt:lpstr>'Bid - Water Line'!Print_Area</vt:lpstr>
      <vt:lpstr>'Bid - Roadway'!Print_Titles</vt:lpstr>
      <vt:lpstr>'Bid - Water Line'!Print_Titles</vt:lpstr>
    </vt:vector>
  </TitlesOfParts>
  <Company>cei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Cook, Bryant</cp:lastModifiedBy>
  <cp:lastPrinted>2026-01-27T18:35:29Z</cp:lastPrinted>
  <dcterms:created xsi:type="dcterms:W3CDTF">2002-09-03T13:38:44Z</dcterms:created>
  <dcterms:modified xsi:type="dcterms:W3CDTF">2026-02-18T13:16:44Z</dcterms:modified>
</cp:coreProperties>
</file>